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5332164-5C34-49B9-B4DF-803824878E2C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Смета" sheetId="1" r:id="rId1"/>
    <sheet name="_" sheetId="4" r:id="rId2"/>
  </sheets>
  <definedNames>
    <definedName name="_xlnm._FilterDatabase" localSheetId="0" hidden="1">Смета!#REF!</definedName>
    <definedName name="_xlnm.Print_Area" localSheetId="0">Смета!$A$1:$J$200</definedName>
    <definedName name="Подключение1" localSheetId="1">_!$A$1:$E$171</definedName>
  </definedNames>
  <calcPr calcId="191029"/>
</workbook>
</file>

<file path=xl/calcChain.xml><?xml version="1.0" encoding="utf-8"?>
<calcChain xmlns="http://schemas.openxmlformats.org/spreadsheetml/2006/main">
  <c r="I35" i="1" l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I195" i="1"/>
  <c r="J195" i="1"/>
  <c r="I196" i="1"/>
  <c r="J196" i="1"/>
  <c r="I197" i="1"/>
  <c r="J197" i="1"/>
  <c r="I198" i="1"/>
  <c r="J198" i="1"/>
  <c r="I33" i="1"/>
  <c r="J33" i="1"/>
  <c r="I34" i="1"/>
  <c r="J34" i="1"/>
  <c r="J199" i="1" l="1"/>
  <c r="N199" i="1" s="1"/>
  <c r="O199" i="1" s="1"/>
  <c r="I27" i="1" l="1"/>
  <c r="I25" i="1"/>
  <c r="I23" i="1"/>
  <c r="I18" i="1"/>
  <c r="I29" i="1" s="1"/>
  <c r="I14" i="1" l="1"/>
  <c r="C204" i="1"/>
  <c r="C202" i="1"/>
  <c r="C3" i="1" l="1"/>
  <c r="N201" i="1" l="1"/>
  <c r="L201" i="1"/>
  <c r="O20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1" type="4" refreshedVersion="5" background="1" saveData="1">
    <webPr sourceData="1" parsePre="1" consecutive="1" xl2000="1" url="http://www.finmarket.ru/currency/rates"/>
  </connection>
</connections>
</file>

<file path=xl/sharedStrings.xml><?xml version="1.0" encoding="utf-8"?>
<sst xmlns="http://schemas.openxmlformats.org/spreadsheetml/2006/main" count="875" uniqueCount="363">
  <si>
    <t>КОММЕРЧЕСКОЕ ПРЕДЛОЖЕНИЕ ОТ</t>
  </si>
  <si>
    <t>№</t>
  </si>
  <si>
    <t>НАИМЕНОВАНИЕ</t>
  </si>
  <si>
    <t>ОБЩАЯ СТОИМОСТЬ</t>
  </si>
  <si>
    <t>РАБОТЫ ПО МОНТАЖУ КОТЕЛЬНОЙ</t>
  </si>
  <si>
    <t xml:space="preserve">ИТОГО: </t>
  </si>
  <si>
    <t>ЕД. ИЗМ.</t>
  </si>
  <si>
    <t>КОЛ-ВО</t>
  </si>
  <si>
    <t>по прайсу</t>
  </si>
  <si>
    <t>Валюта</t>
  </si>
  <si>
    <t>включая НДС</t>
  </si>
  <si>
    <t>%</t>
  </si>
  <si>
    <t>СУММА</t>
  </si>
  <si>
    <t>шт.</t>
  </si>
  <si>
    <t>ИТОГО:</t>
  </si>
  <si>
    <t>Дата составления/изменения:</t>
  </si>
  <si>
    <t>Все курсы валют на дату:</t>
  </si>
  <si>
    <t>Код</t>
  </si>
  <si>
    <t>Кол-во</t>
  </si>
  <si>
    <t>Курс</t>
  </si>
  <si>
    <t>Изменение</t>
  </si>
  <si>
    <t>AUD</t>
  </si>
  <si>
    <t>Австралийский доллар</t>
  </si>
  <si>
    <t>AZN</t>
  </si>
  <si>
    <t>Азербайджанский манат</t>
  </si>
  <si>
    <t>AMD</t>
  </si>
  <si>
    <t>Армянский драм</t>
  </si>
  <si>
    <t>BYN</t>
  </si>
  <si>
    <t>Белорусский рубль</t>
  </si>
  <si>
    <t>BGN</t>
  </si>
  <si>
    <t>Болгарский лев</t>
  </si>
  <si>
    <t>BRL</t>
  </si>
  <si>
    <t>Бразильский реал</t>
  </si>
  <si>
    <t>HUF</t>
  </si>
  <si>
    <t>Венгерский форинт</t>
  </si>
  <si>
    <t>KRW</t>
  </si>
  <si>
    <t>Вона Республики Корея</t>
  </si>
  <si>
    <t>DKK</t>
  </si>
  <si>
    <t>Датская крона</t>
  </si>
  <si>
    <t>USD</t>
  </si>
  <si>
    <t>Доллар США</t>
  </si>
  <si>
    <t>EUR</t>
  </si>
  <si>
    <t>ЕВРО</t>
  </si>
  <si>
    <t>INR</t>
  </si>
  <si>
    <t>Индийская рупия</t>
  </si>
  <si>
    <t>KZT</t>
  </si>
  <si>
    <t>Казахстанский тенге</t>
  </si>
  <si>
    <t>CAD</t>
  </si>
  <si>
    <t>Канадский доллар</t>
  </si>
  <si>
    <t>KGS</t>
  </si>
  <si>
    <t>Киргизский сом</t>
  </si>
  <si>
    <t>CNY</t>
  </si>
  <si>
    <t>Китайский юань Жэньминьби</t>
  </si>
  <si>
    <t>MDL</t>
  </si>
  <si>
    <t>Молдавский лей</t>
  </si>
  <si>
    <t>TMT</t>
  </si>
  <si>
    <t>Новый туркменский манат</t>
  </si>
  <si>
    <t>NOK</t>
  </si>
  <si>
    <t>Норвежская крона</t>
  </si>
  <si>
    <t>PLN</t>
  </si>
  <si>
    <t>Польский злотый</t>
  </si>
  <si>
    <t>RON</t>
  </si>
  <si>
    <t>Румынский лей</t>
  </si>
  <si>
    <t>XDR</t>
  </si>
  <si>
    <t>СДР (спец. прав заим-я)</t>
  </si>
  <si>
    <t>SGD</t>
  </si>
  <si>
    <t>Сингапурский доллар</t>
  </si>
  <si>
    <t>TJS</t>
  </si>
  <si>
    <t>Таджикский сомони</t>
  </si>
  <si>
    <t>TRY</t>
  </si>
  <si>
    <t>Турецкая лира</t>
  </si>
  <si>
    <t>UZS</t>
  </si>
  <si>
    <t>Узбекский сум</t>
  </si>
  <si>
    <t>UAH</t>
  </si>
  <si>
    <t>Украинская гривна</t>
  </si>
  <si>
    <t>GBP</t>
  </si>
  <si>
    <t>Фунт стерлингов</t>
  </si>
  <si>
    <t>CZK</t>
  </si>
  <si>
    <t>Чешская крона</t>
  </si>
  <si>
    <t>SEK</t>
  </si>
  <si>
    <t>Шведская крона</t>
  </si>
  <si>
    <t>CHF</t>
  </si>
  <si>
    <t>Швейцарский франк</t>
  </si>
  <si>
    <t>ZAR</t>
  </si>
  <si>
    <t>Южноафриканский рэнд</t>
  </si>
  <si>
    <t>JPY</t>
  </si>
  <si>
    <t>Японская йена</t>
  </si>
  <si>
    <t>По вопросам технической поддержки</t>
  </si>
  <si>
    <t>.</t>
  </si>
  <si>
    <t>СЕГОДНЯ:</t>
  </si>
  <si>
    <t>ПОИСК | INTERFAX.RU | RUSBONDS.RU</t>
  </si>
  <si>
    <t>ГЛАВНОЕ НОВОСТИ ВАЛЮТА АКЦИИ ОБЛИГАЦИИ</t>
  </si>
  <si>
    <t>Аналитикам Подписчикам О компании</t>
  </si>
  <si>
    <t>Главная  /  Валюта  /  Курсы валют</t>
  </si>
  <si>
    <t>USD и EUR</t>
  </si>
  <si>
    <t>USD - ЦБ РФ, наличная валюта</t>
  </si>
  <si>
    <t>EUR - ЦБ РФ, наличная валюта</t>
  </si>
  <si>
    <t>СЭЛТ, наличная валюта, графики</t>
  </si>
  <si>
    <t>МосБиржа Валюта свободный доступ</t>
  </si>
  <si>
    <t>МосБиржа Валюта ВСС</t>
  </si>
  <si>
    <t>Динамика курсов (графика)</t>
  </si>
  <si>
    <t>Классификатор валют</t>
  </si>
  <si>
    <t>Ежедневные итоги: валюта</t>
  </si>
  <si>
    <t>Курсы валют</t>
  </si>
  <si>
    <t>Курсы ЦБ РФ и стран СНГ, архив</t>
  </si>
  <si>
    <t>Кросс-курсы валют по Forex</t>
  </si>
  <si>
    <t>Наличная валюта on-line</t>
  </si>
  <si>
    <t>Новости и аналитика (валюта)</t>
  </si>
  <si>
    <t>Лента новостей</t>
  </si>
  <si>
    <t>Мнения аналитиков</t>
  </si>
  <si>
    <t>ГЛАВНОЕ</t>
  </si>
  <si>
    <t>ЦБ рассмотрит возможность дальнейшего снижения ставки</t>
  </si>
  <si>
    <t>Банк России ожидаемо сохранил ключевую ставку на уровне 10,5% годовых. При этом регулятор отметил, что будет рассматривать возможность дальнейшего снижения ставки</t>
  </si>
  <si>
    <t>Выполнение антикризисного плана идет медленно - СП</t>
  </si>
  <si>
    <t>Счетная палата в очередной раз раскритиковала правительство за исполнение антикризисного плана. В прошлом году она указала, что отдельные мероприятия не оказали существенного влияния на экономику, некоторые были подготовлены несвоевременно, другие...</t>
  </si>
  <si>
    <t>Коллекторы просят приставов "стучать" на заемщиков</t>
  </si>
  <si>
    <t>Пока ожидается окончательная «отмашка» от правительства о том, что регулятором коллекторского рынка будет ФССП (Федеральная служба судебных приставов), сами взыскатели уже придумали, как использовать информацию приставов. Национальная ассоциация...</t>
  </si>
  <si>
    <t>Для госчиновников расширят ответственность за коррупцию</t>
  </si>
  <si>
    <t>Минюст подготовил поправки, расширяющие статью об ответственности за коррупционные правонарушения. Поправки не обошли стороной высокопоставленных представителей законодательной и судебной ветвей власти. В пояснительной записке к законопроекту...</t>
  </si>
  <si>
    <t xml:space="preserve">Курсы валют национальных банков  </t>
  </si>
  <si>
    <t>ЦБ РФ - Банк России</t>
  </si>
  <si>
    <t>Национальные банки стран СНГ и Балтии</t>
  </si>
  <si>
    <t>Динамика курса валюты</t>
  </si>
  <si>
    <t>3 года</t>
  </si>
  <si>
    <t>год</t>
  </si>
  <si>
    <t>полгода</t>
  </si>
  <si>
    <t>месяц</t>
  </si>
  <si>
    <t>Все курсы на дату</t>
  </si>
  <si>
    <t>Курсы валют за период</t>
  </si>
  <si>
    <t>ЦБ РФ - Банк России - курсы всех валют на 4 августа 2016 года</t>
  </si>
  <si>
    <t>САМОЕ ЧИТАЕМОЕ</t>
  </si>
  <si>
    <t>Новые купюры в 200 и 2000 руб. будут прототипами обновления всего банкнотного ряда</t>
  </si>
  <si>
    <t>Идея сэкономить на пенсиях работающих пенсионеров не забыта</t>
  </si>
  <si>
    <t>О пенсии: уехать на Гоа, а квартиру в Москве сдавать</t>
  </si>
  <si>
    <t>Жильцов многоэтажек лишают денег, собранных на капремонт</t>
  </si>
  <si>
    <t>Продолжительность отпуска госслужащих сократили на пять дней</t>
  </si>
  <si>
    <t>САМОЕ ОБСУЖДАЕМОЕ</t>
  </si>
  <si>
    <t>Новый налог на жилье потянут не все</t>
  </si>
  <si>
    <t>Правительству предложили вернуться к бюджетной политике 1992-1994 годов</t>
  </si>
  <si>
    <t>Аптечные сети выступают за ограничение количества аптек</t>
  </si>
  <si>
    <t>В Госдуму внесен законопроект об изменении порядка пересмотра начисления соцдоплаты к пенсии</t>
  </si>
  <si>
    <t>Необходимо увеличить трудоспособный возраст населения - Минфин</t>
  </si>
  <si>
    <t>Если Вы желаете получать представленную в этом разделе информацию в автоматическом режиме, то заполните, пожалуйста, форму или позвоните по телефонам (495) 988-76-77/02. Наши менеджеры обязательно свяжутся с Вами в ближайшее время и согласуют условия её поставки.</t>
  </si>
  <si>
    <t xml:space="preserve"> ФИО *</t>
  </si>
  <si>
    <t xml:space="preserve"> Компания</t>
  </si>
  <si>
    <t xml:space="preserve"> Телефон (с кодом города) *</t>
  </si>
  <si>
    <t xml:space="preserve"> E-Mail</t>
  </si>
  <si>
    <t xml:space="preserve"> Защита</t>
  </si>
  <si>
    <t>введите код, указанный на картинке</t>
  </si>
  <si>
    <t>Copright © 1991—2016. Все права защищены.   |   Условия использования информации  |   Запрещено для детей</t>
  </si>
  <si>
    <t>Главное Новости Валюта Акции Облигации</t>
  </si>
  <si>
    <t>СПЕЦИАЛЬНЫЕ ПРОЕКТЫ АГЕНТСТВА:</t>
  </si>
  <si>
    <t>РЫНОК ОБЛИГАЦИЙ В РОССИИ | РАСКРЫТИЕ ИНФОРМАЦИИ | КАЛЕНДАРЬ СОБЫТИЙ</t>
  </si>
  <si>
    <t>support@finmarket.ru</t>
  </si>
  <si>
    <t>По вопросам партнерского сотрудничества</t>
  </si>
  <si>
    <t>managers@finmarket.ru</t>
  </si>
  <si>
    <t>Сетевое издание «Информационное агентство «Финмаркет». Свидетельство о регистрации СМИ Эл № ФС77-64526 выдано Федеральной службой по надзору в сфере связи, информационных технологий и массовых коммуникаций 31 декабря 2015 года.</t>
  </si>
  <si>
    <t>RUB</t>
  </si>
  <si>
    <t>ЦЕНА СО СКИДКОЙ ЗА ЕД.</t>
  </si>
  <si>
    <t>Итого</t>
  </si>
  <si>
    <t xml:space="preserve">ПОИСК | INTERFAX.RU | RUSBONDS.RU </t>
  </si>
  <si>
    <t>Социальные пенсии вырастут на 1,5%</t>
  </si>
  <si>
    <t>За наличку из банкомата придется доплатить</t>
  </si>
  <si>
    <t>Что положат в потребительскую корзину россиянина</t>
  </si>
  <si>
    <t>Профессиональные вкладчики провоцируют мошенничество банкиров</t>
  </si>
  <si>
    <t>Счета за жилищно-коммунальные услуги снизились на 10%</t>
  </si>
  <si>
    <t>Голодец: в РФ работающие - бедные, вопрос повышения зарплат нужно предметно обсуждать с компаниями</t>
  </si>
  <si>
    <t>Налог с продаж снова в повестке дня</t>
  </si>
  <si>
    <t>Copright © 1991—2017. Все права защищены.   |   Условия использования информации  |   Запрещено для детей</t>
  </si>
  <si>
    <t>Квартплата отправится прямо в ЕИРЦ</t>
  </si>
  <si>
    <t>Зависимость курса рубля от цен на нефть достигла рекордно низкого показателя за 2 года</t>
  </si>
  <si>
    <t>Многие россияне в этом году в отпуск не пойдут</t>
  </si>
  <si>
    <t xml:space="preserve">Кому работодатели готовы платить достойную зарплату </t>
  </si>
  <si>
    <t>Минэкономразвития задумалось о снижении ставки НДФЛ для тех, кто копит на пенсию</t>
  </si>
  <si>
    <t>Инфляция в марте замедлилась до 0,1%</t>
  </si>
  <si>
    <t>Инфляции в марте замедлилась до 0,1% - минимального уровня с августа прошлого года. Рост цен оказался ниже ожиданий аналитиков. Годовая инфляция составила 4,3% после 4,6% в феврале</t>
  </si>
  <si>
    <t>Взносы на ИИС можно будет ежегодно пополнять на 1 млн руб.</t>
  </si>
  <si>
    <t>Максимальный порог взносов на индивидуальный инвестиционный счет (ИИС) может увеличиться до 1 млн руб. по каждому году, заявил глава комитета Госдумы по финрынкам Анатолий Аксаков. В феврале Госдума приняла в первом чтении законопроект об увеличении...</t>
  </si>
  <si>
    <t>Все крупные нововведения - на послевыборный 2019 год</t>
  </si>
  <si>
    <t>Перевод системы госзакупок в электронный вид может сдвинуться еще на год — на начало 2019 года вместо запланированного 2018 года. Глава федерального казначейства Роман Артюхин объяснил это необходимостью обучить и подготовить к изменениям 900 тыс....</t>
  </si>
  <si>
    <t>Добычу редких металлов хотят сделать рентабельной</t>
  </si>
  <si>
    <t>В России размер налога на добычу полезных ископаемых (НДПИ) для редкоземельных металлов может быть сокращен с действующих 8% до 4,8%, а в некоторых случаях даже обнулен. С таким предложением выступает министерство природных ресурсов и экологии,...</t>
  </si>
  <si>
    <t>ЦБ РФ - Банк России - курсы всех валют на 6 апреля 2017 года</t>
  </si>
  <si>
    <t>HKD</t>
  </si>
  <si>
    <t>Гонконгский доллар</t>
  </si>
  <si>
    <t>Тел.: +7 (999) 929-08-72</t>
  </si>
  <si>
    <t xml:space="preserve"> РАБОТЫ</t>
  </si>
  <si>
    <t xml:space="preserve"> МАТЕРИАЛЫ</t>
  </si>
  <si>
    <t xml:space="preserve"> РАБОТЫ ПО МОНТАЖУ КОТЕЛЬНОЙ</t>
  </si>
  <si>
    <t>ДОП РАБОТЫ ПО МОНТАЖУ КРАНОВ ЗИМНИХ И ДР</t>
  </si>
  <si>
    <t xml:space="preserve">РАБОТЫ ПО ЭЛЕКТРОМОНТАЖУ КОТЕЛЬНАЯ/ВОРОТА/ДОМОФОН </t>
  </si>
  <si>
    <t>шт</t>
  </si>
  <si>
    <t>РАБОТЫ</t>
  </si>
  <si>
    <t xml:space="preserve">СВОДНАЯ СМЕТА </t>
  </si>
  <si>
    <t xml:space="preserve">1.2 РАБОТЫ ПО МОНТАЖУ ЭОМ </t>
  </si>
  <si>
    <t>Монтаж силового кабеля ВВГнг (А) -LS 2х1,5</t>
  </si>
  <si>
    <t>Монтаж силового кабеля ВВГнг (А) -LS 2х1,5 на высоте свыше 4 м.</t>
  </si>
  <si>
    <t>Монтаж силового кабеля ВВГнг (А) -LS 2х2,5</t>
  </si>
  <si>
    <t>Монтаж силового кабеля ВВГнг (А) -LS 2х2,5 на высоте свыше 4 м.</t>
  </si>
  <si>
    <t>Монтаж силового кабеля ВВГнг (А) -LS 3х1,5</t>
  </si>
  <si>
    <t>Монтаж силового кабеля ВВГнг (А) -LS 3х1,5 на высоте свыше 4 м.</t>
  </si>
  <si>
    <t>Монтаж силового кабеля ВВГнг (А) -LS 3х2,5</t>
  </si>
  <si>
    <t>Монтаж силового кабеля ВВГнг (А) -LS 3х2,5 на высоте свыше 4 м.</t>
  </si>
  <si>
    <t>Монтаж силового кабеля ВВГнг (А) -LS 3х4</t>
  </si>
  <si>
    <t>Монтаж силового кабеля ВВГнг (А) -LS 3х4 на высоте свыше 4 м.</t>
  </si>
  <si>
    <t>Монтаж силового кабеля ВВГнг (А) -LS 3х6</t>
  </si>
  <si>
    <t>Монтаж силового кабеля ВВГнг (А) -LS 3х6 на высоте свыше 4 м.</t>
  </si>
  <si>
    <t>Монтаж силового кабеля ВВГнг (А) -LS 5х1,5</t>
  </si>
  <si>
    <t>Монтаж силового кабеля ВВГнг (А) -LS 5х1,5 на высоте свыше 4 м.</t>
  </si>
  <si>
    <t>Монтаж силового кабеля ВВГнг (А) -LS 5х2,5</t>
  </si>
  <si>
    <t>Монтаж силового кабеля ВВГнг (А) -LS 5х2,5 на высоте свыше 4 м.</t>
  </si>
  <si>
    <t>Монтаж силового кабеля ВВГнг (А) -LS 5х4</t>
  </si>
  <si>
    <t>Монтаж силового кабеля ВВГнг (А) -LS 5х4 на высоте свыше 4 м.</t>
  </si>
  <si>
    <t xml:space="preserve">Монтаж силового кабеля ВВГнг (А) -LS 5х6 </t>
  </si>
  <si>
    <t>Монтаж силового кабеля ВВГнг (А) -LS 5х6 на высоте свыше 4 м.</t>
  </si>
  <si>
    <t>Монтаж силового кабеля ВВГнг (А) -LS 5х10</t>
  </si>
  <si>
    <t>Монтаж силового кабеля  ВВГнг (А) -LS 5х10 на высоте свыше 4 м.</t>
  </si>
  <si>
    <t>Монтаж силового кабеля ВВГнг (А) -LS 5х16</t>
  </si>
  <si>
    <t>Монтаж силового кабеля  ВВГнг (А) -LS 5х16 на высоте свыше 4 м.</t>
  </si>
  <si>
    <t>Монтаж силового кабеля ВВГнг (А) -LS 5х25</t>
  </si>
  <si>
    <t>Монтаж силового кабеля ВВГнг (А) -LS 5х25 на высоте свыше 4 м.</t>
  </si>
  <si>
    <t>Монтаж силового кабеля ВВГнг (А) -LS 5х35</t>
  </si>
  <si>
    <t>Монтаж силового кабеля  ВВГнг (А) -LS 5х35 на высоте свыше 4 м.</t>
  </si>
  <si>
    <t>Монтаж силового кабеля ВВГнг (А) -LS 5х50 (без спец оборудования)</t>
  </si>
  <si>
    <t>Монтаж силового кабеля ВВГнг (А) -LS 5х50 на высоте свыше 4 м.  (без спец оборудования)</t>
  </si>
  <si>
    <t>Монтаж силового кабеля ВВГнг (А) -LS 5х95  (без спец оборудования)</t>
  </si>
  <si>
    <t>Монтаж силового кабеля ВВГнг (А) -LS 5х95 на высоте свыше 4 м.  (без спец оборудования)</t>
  </si>
  <si>
    <t>Монтаж силового кабеля  ВВГнг (А) -LS 5х120  (без спец оборудования)</t>
  </si>
  <si>
    <t>Монтаж силового кабеля ВВГнг (А) -LS 5х120 на высоте свыше 4 м.  (без спец оборудования)</t>
  </si>
  <si>
    <t>Монтаж силового кабеля ВВГнг (А) -LS 1х95  (без спец оборудования)</t>
  </si>
  <si>
    <t>Монтаж силового кабеля ВВГнг (А) -LS 1х95 на высоте свыше 4 м.  (без спец оборудования)</t>
  </si>
  <si>
    <t>Монтаж силового кабеля  ВВГнг (А) -LS 1х120  (без спец оборудования)</t>
  </si>
  <si>
    <t>Монтаж силового кабеля ВВГнг (А) -LS 1х120 на высоте свыше 4 м.  (без спец оборудования)</t>
  </si>
  <si>
    <t xml:space="preserve">Монтаж силового кабеля ВБШвнг (А) -LS 5х10 </t>
  </si>
  <si>
    <t>Монтаж силового кабеля ВБШвнг (А) -LS 5х10 на высоте свыше 4 м.</t>
  </si>
  <si>
    <t>Монтаж силового кабеля ВБШвнг (А) -LS 5х16</t>
  </si>
  <si>
    <t>Монтаж силового кабеля   ВБШвнг (А) -LS 5х16 на высоте свыше 4 м.</t>
  </si>
  <si>
    <t>Монтаж силового кабеля  ВБШвнг (А) -LS 5х25</t>
  </si>
  <si>
    <t>Монтаж силового кабеля  ВБШвнг (А) -LS 5х25 на высоте свыше 4 м.</t>
  </si>
  <si>
    <t>Монтаж силового кабеля  ВБШвнг (А) -LS 5х35</t>
  </si>
  <si>
    <t>Монтаж силового кабеля   ВБШвнг (А) -LS 5х35 на высоте свыше 4 м.</t>
  </si>
  <si>
    <t>Монтаж силового кабеля  ВБШвнг(А) -LS 5х50 (без спец оборудования)</t>
  </si>
  <si>
    <t>Монтаж силового кабеля  ВБШвнг (А) -LS 5х50 на высоте свыше 4 м.  (без спец оборудования)</t>
  </si>
  <si>
    <t>Монтаж силового кабеля  ВБШвнг (А) -LS 5х95  (без спец оборудования)</t>
  </si>
  <si>
    <t>Монтаж силового кабеля  ВБШвнг(А) -LS 5х95 на высоте свыше 4 м.  (без спец оборудования)</t>
  </si>
  <si>
    <t>Монтаж силового кабеля   ВБШвнг (А) -LS 5х120  (без спец оборудования)</t>
  </si>
  <si>
    <t>Монтаж силового кабеля  ВБШвнг (А) -LS 5х120 на высоте свыше 4 м.  (без спец оборудования)</t>
  </si>
  <si>
    <t>Монтаж силового кабеля КГВВнг (А) -LS 2х 0,75</t>
  </si>
  <si>
    <t>Монтаж силового кабеля КГВВнг (А) -LS 2х0,75 на высоте свыше 4 м.</t>
  </si>
  <si>
    <t>Монтаж силового кабеля КГВВнг (А) -LS 2х1,5</t>
  </si>
  <si>
    <t>Монтаж силового кабеля КГВВнг (А) -LS 2х1,5 на высоте свыше 4 м.</t>
  </si>
  <si>
    <t>Монтаж силового кабеля КГВВнг (А) -LS 2х2,5</t>
  </si>
  <si>
    <t>Монтаж силового кабеля КГВВнг (А) -LS 2х2,5 на высоте свыше 4 м.</t>
  </si>
  <si>
    <t>Монтаж силового кабеля КГВВнг (А) -LS 3х1,5</t>
  </si>
  <si>
    <t>Монтаж силового кабеля КГВВнг (А) -LS 3х1,5 на высоте свыше 4 м.</t>
  </si>
  <si>
    <t>Монтаж силового кабеля КГВВнг (А) -LS 3х2,5</t>
  </si>
  <si>
    <t>Монтаж силового кабеля КГВВнг (А) -LS 3х2,5 на высоте свыше 4 м.</t>
  </si>
  <si>
    <t>Монтаж силового кабеля КГВВнг (А) -LS 5х1,5</t>
  </si>
  <si>
    <t>Монтаж силового кабеля КГВВнг (А) -LS 5х1,5 на высоте свыше 4 м.</t>
  </si>
  <si>
    <t>Монтаж силового кабеля КГВВнг (А) -LS 5х2,5</t>
  </si>
  <si>
    <t>Монтаж силового кабеля КГВВнг (А) -LS 5х2,5 на высоте свыше 4 м.</t>
  </si>
  <si>
    <t xml:space="preserve">Монтаж силового кабеля КГВВнг (А) -LS 5х4 </t>
  </si>
  <si>
    <t>Монтаж силового кабеля КГВВнг (А) -LS 5х4 на высоте свыше 4 м.</t>
  </si>
  <si>
    <t>Монтаж силового кабеля КГВВнг (А) -LS 5х6</t>
  </si>
  <si>
    <t>Монтаж силового кабеля КГВВнг (А) -LS 5х6 на высоте свыше 4 м.</t>
  </si>
  <si>
    <t>Монтаж силового кабеля КГВВнг (А) 4х0.75</t>
  </si>
  <si>
    <t>Монтаж силового кабеля КГВВнг (А) 4х0.75 на высоте свыше 4 м.</t>
  </si>
  <si>
    <t>Монтаж кабеля ПУГВ 1х2,5/ 4 / 6</t>
  </si>
  <si>
    <t>Монтаж кабеля ПУГВ  1х2,5/ 4 / 6 на высоте свыше 4 м.</t>
  </si>
  <si>
    <t>Монтаж кабеля ПУГВ 1х10 / 25</t>
  </si>
  <si>
    <t>Монтаж кабеля ПУГВ  1х10 / 25 на высоте свыше 4 м.</t>
  </si>
  <si>
    <t>Монтаж силового кабеля КВБбШвнг (А)-LS 14х2,5</t>
  </si>
  <si>
    <t>Монтаж силового кабеля КВБбШвнг (А)-LS 14х2,5 на высоте свыше 4 м.</t>
  </si>
  <si>
    <t>Монтаж кабеля 5х35; 50; 95; 120 (с помощью спец. оборудования)</t>
  </si>
  <si>
    <t>Монтаж сетевого кабеля RED J-Y(St)Y Lg 2х2х0,8</t>
  </si>
  <si>
    <t>Монтаж сетевого кабеля RED J-Y(St)Y Lg 2х2х0,8 на высоте свыше 4 м.</t>
  </si>
  <si>
    <t>Монтаж сетевого кабеля F/UTP 4х2х0,52 мм (cat 5/6/7)</t>
  </si>
  <si>
    <t>Монтаж сетевого кабеля F/UTP 4х2х0,52 мм (cat 5/6/7) на высоте свыше 4 м.</t>
  </si>
  <si>
    <t>Монтаж коаксиального кабеля для ТВ (SAT 703 / РК-75)</t>
  </si>
  <si>
    <t>Монтаж коаксиального кабеля для ТВ (SAT 703 / РК-75) на высоте свыше 4 м.</t>
  </si>
  <si>
    <t>Монтаж кабеля  HDMI</t>
  </si>
  <si>
    <t>Монтаж кабеля  HDMI на высоте свыше 4 м.</t>
  </si>
  <si>
    <t>Монтаж акустического кабеля 2x2,1 / 2х3,5</t>
  </si>
  <si>
    <t>Монтаж акустического кабеля 2x2,1 / 2х3,5 на высоте свыше 4 м.</t>
  </si>
  <si>
    <t xml:space="preserve">Монтаж кабеля сабвуфера </t>
  </si>
  <si>
    <t>Монтаж кабеля сабвуфера  на высоте свыше 4 м.</t>
  </si>
  <si>
    <t>Монтаж опто-волоконного кабеля</t>
  </si>
  <si>
    <t>Монтаж сетевого кабеля КСПЭВГ 4х0,35</t>
  </si>
  <si>
    <t>Монтаж сетевого кабеля КСПЭВГ 4х0,35  на высоте свыше 4 м.</t>
  </si>
  <si>
    <t>Монтаж кабеля КСПВ 2х0,80 мм</t>
  </si>
  <si>
    <t>Монтаж кабеля КСПВ 2х0,80 мм на высоте свыше 4 м.</t>
  </si>
  <si>
    <t>Монтаж сетевого кабеля КПКПнг (А) -frhf  1Х2Х0.75</t>
  </si>
  <si>
    <t>Монтаж сетевого кабеля КПКПнг (А) -frhf  1Х2Х0.75 на высоте свыше 4 м.</t>
  </si>
  <si>
    <t>Монтаж сетевого кабеля КПКПнг (А) -frhf  2Х2Х0.75</t>
  </si>
  <si>
    <t>Монтаж сетевого кабеля КПКПнг (А) -frhf  2Х2Х0.75 на высоте свыше 4 м.</t>
  </si>
  <si>
    <t>Монтаж сетевого кабеля КПКПнг (А) -frhf  1Х2Х1.5</t>
  </si>
  <si>
    <t>Монтаж сетевого кабеля КПКПнг (А) -frhf  1Х2Х1.5 на высоте свыше 4 м.</t>
  </si>
  <si>
    <t>Монтаж сетевого кабеля КПСТТнг (А) -hf  4Х2Х0.5</t>
  </si>
  <si>
    <t>Монтаж сетевого кабеля КПСТТнг (А) -hf  4Х2Х0.5 на высоте свыше 4 м.</t>
  </si>
  <si>
    <t>Монтаж сетевого кабеля КПСТТнг (А) -hf  2Х2Х0.5</t>
  </si>
  <si>
    <t>Монтаж сетевого кабеля КПСТТнг (А) -hf  2Х2Х0.5 на высоте свыше 4 м.</t>
  </si>
  <si>
    <t>Монтаж сетевого кабеля КПСТТнг (А) -hf  1Х2Х0.75</t>
  </si>
  <si>
    <t>Монтаж сетевого кабеля КПСТТнг (А) -hf  1Х2Х0.75 на высоте свыше 4 м.</t>
  </si>
  <si>
    <t>Монтаж сетевого кабеля КПСТТнг (А) -hf  2Х2Х1.5</t>
  </si>
  <si>
    <t>Монтаж сетевого кабеля КПСТТнг (А) -hf  2Х2Х1.5 на высоте свыше 4 м.</t>
  </si>
  <si>
    <t>Слаботочный кабель</t>
  </si>
  <si>
    <t>Гофрированные трубы</t>
  </si>
  <si>
    <t>Затяжка кабеля в гибкую гофрированную трубу ПВХ (16/20/25/32 мм)</t>
  </si>
  <si>
    <t>Затяжка кабеля в гладкую трубу 20мм ПВХ (16/20/25/32 мм)</t>
  </si>
  <si>
    <t xml:space="preserve">Затяжка кабеля в гофрированную трубу 20 мм ПНД </t>
  </si>
  <si>
    <t xml:space="preserve">Затяжка кабеля в гофрированную трубу 50 мм ПНД </t>
  </si>
  <si>
    <t xml:space="preserve">Затяжка кабеля в гофрированную трубу 100 мм ПНД </t>
  </si>
  <si>
    <t>Затяжка кабеля в трубу ВГП (противопожарную)</t>
  </si>
  <si>
    <t>Затяжка кабеля в металлорукав (гофра)</t>
  </si>
  <si>
    <t>Подвязка / укладка кабеля в лотке к щиту (стойке) до или после проверки КЛ или перед передачей помещения смежникам с прозвонкой и маркировкой с двух сторон</t>
  </si>
  <si>
    <t>Кабельный лоток в стоимось 1пм входит- монтаж цанги(6 шт) шпилька м8 (6шт) траверс (3шт).</t>
  </si>
  <si>
    <t>Монтаж закрытого/перфорированного лотка шириной до 300мм</t>
  </si>
  <si>
    <t>Монтаж закрытого/перфорированного лотка L3000мм, на высоте свыше 4 м.</t>
  </si>
  <si>
    <t>Монтаж закрытого/перфорированного лотка шириной свыше 300мм</t>
  </si>
  <si>
    <t>Установка крышки лотка</t>
  </si>
  <si>
    <t>Установка крышки лотка на высоте свыше 4 м.</t>
  </si>
  <si>
    <t>Штробление / разметка / подрозетники</t>
  </si>
  <si>
    <t xml:space="preserve">Разметка в помещении (трассировка : лоток, кабель, штроба, подрозетник) (м.кв.) </t>
  </si>
  <si>
    <t>Штробление в кирпичных стенах - по ширене 25мм</t>
  </si>
  <si>
    <t>Штробление в кирпичных стенах - по ширене 50мм</t>
  </si>
  <si>
    <t>Штробление в кирпичных стенах - по ширене 100+мм</t>
  </si>
  <si>
    <t>Штробление в бетонных стенах - по ширене 25мм</t>
  </si>
  <si>
    <t>Штробление в бетонных стенах - по ширене 50мм</t>
  </si>
  <si>
    <t>Штробление в бетонных стенах - по ширене 100+мм</t>
  </si>
  <si>
    <t xml:space="preserve">Штробление под кабельный лоток </t>
  </si>
  <si>
    <t>Проделка отверстий в кирпиче (D до 32 мм)</t>
  </si>
  <si>
    <t>Проделка отверстий в кирпиче (D от 32 до 75 мм)</t>
  </si>
  <si>
    <t>Проделка отверстий в бетоне (D до 32 мм)</t>
  </si>
  <si>
    <t>Проделка отверстий в бетоне (D от 32 до 75 мм)</t>
  </si>
  <si>
    <t xml:space="preserve">Проделка проходок под лоток в кирпиче </t>
  </si>
  <si>
    <t xml:space="preserve">Проделка проходок под лоток в бетоне </t>
  </si>
  <si>
    <t>Монтаж проходных гильз, гирметизация отверстий, запенивание проходов</t>
  </si>
  <si>
    <t>Проделка отверстий в наружних стенах</t>
  </si>
  <si>
    <t>2 этап: Установка подрозетников и монтажных коробок</t>
  </si>
  <si>
    <t>Монтаж кабель-канала размером до 40х25 мм / до 60х40 мм</t>
  </si>
  <si>
    <t>Монтаж кабель-канала разм. до 100х60 мм</t>
  </si>
  <si>
    <t>Распайка коробки (три кабеля)</t>
  </si>
  <si>
    <t>Наращивание кабеля ( пайка)</t>
  </si>
  <si>
    <t>Изготовление муфты кабельной до 6 мм2</t>
  </si>
  <si>
    <t xml:space="preserve">Изготовление муфты кабельной от 6 мм2 до 16 мм2 </t>
  </si>
  <si>
    <t>Установка распаечных коробок до 300х300 мм открытым способом</t>
  </si>
  <si>
    <t>Установка распаечных коробок до 150х150мм в бетоне  со сверлением</t>
  </si>
  <si>
    <t>Установка распаечных коробок от 150х150мм до 300х300 в бетоне со сверлением</t>
  </si>
  <si>
    <t xml:space="preserve">Высверливание отверстия под подрозетники в кирпиче/пеноблоке/дереве </t>
  </si>
  <si>
    <t>Установка подрозетников в кирпиче/пазогребне/пеноблоке/дереве (без сверления)</t>
  </si>
  <si>
    <t>Высверливание отверстия под подрозетники в бетоне</t>
  </si>
  <si>
    <t>Установка подрозетников в бетоне (без сверления)</t>
  </si>
  <si>
    <t>Установка подрозетников в гипсокартоне со сверлением ( *без резки профильных конструкций)</t>
  </si>
  <si>
    <t>Высверливание отверстия под монтажную коробку сенсорной панели</t>
  </si>
  <si>
    <t>Установка монтажной коробки под сенсорную панель</t>
  </si>
  <si>
    <t>Высверливание отверстия под монтажную коробку домофона</t>
  </si>
  <si>
    <t xml:space="preserve">Установка монтажной коробки панели домофона </t>
  </si>
  <si>
    <t>Установка монтажной коробки лючка в пол со сверлением ( штроблением )</t>
  </si>
  <si>
    <t>Установка лючка в пол</t>
  </si>
  <si>
    <t>Установка и подключение КУП</t>
  </si>
  <si>
    <t>м.</t>
  </si>
  <si>
    <t>м.кв.</t>
  </si>
  <si>
    <t xml:space="preserve">Расценки ЭОМ СЛС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</si>
</sst>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3" formatCode="_-* #,##0.00_-;\-* #,##0.00_-;_-* &quot;-&quot;??_-;_-@_-"/>
    <numFmt numFmtId="164" formatCode="#,##0&quot;   &quot;"/>
    <numFmt numFmtId="165" formatCode="#,##0.00&quot;   &quot;"/>
    <numFmt numFmtId="166" formatCode="[$-419]0.00%"/>
    <numFmt numFmtId="167" formatCode="[$-419]General"/>
    <numFmt numFmtId="168" formatCode="[$-419]#,##0"/>
    <numFmt numFmtId="169" formatCode="[$-419]#,##0.00&quot;   &quot;;[$-419]&quot;-&quot;#,##0.00&quot;   &quot;"/>
    <numFmt numFmtId="170" formatCode="&quot; &quot;#,##0.00&quot;    &quot;;&quot;-&quot;#,##0.00&quot;    &quot;;&quot; -&quot;#&quot;    &quot;;&quot; &quot;@&quot; &quot;"/>
    <numFmt numFmtId="171" formatCode="&quot; &quot;#,##0&quot; &quot;[$₽-419]&quot; &quot;;&quot;-&quot;#,##0&quot; &quot;[$₽-419]&quot; &quot;;&quot; - &quot;[$₽-419]&quot; &quot;;&quot; &quot;@&quot; &quot;"/>
    <numFmt numFmtId="172" formatCode="[$-419]h&quot;:&quot;mm"/>
    <numFmt numFmtId="173" formatCode="[$-419]0%"/>
    <numFmt numFmtId="174" formatCode="[$-419]dd&quot;.&quot;mm&quot;.&quot;yyyy"/>
    <numFmt numFmtId="175" formatCode="[$-419]#,##0.00"/>
    <numFmt numFmtId="176" formatCode="[$-419]dd&quot;.&quot;mmm"/>
    <numFmt numFmtId="177" formatCode="[$-419]0.00"/>
    <numFmt numFmtId="178" formatCode="#,##0.00&quot; &quot;[$руб.-419];[Red]&quot;-&quot;#,##0.00&quot; &quot;[$руб.-419]"/>
    <numFmt numFmtId="179" formatCode="&quot; &quot;#,##0&quot;р. &quot;;&quot;-&quot;#,##0&quot;р. &quot;;&quot; -р. &quot;;&quot; &quot;@&quot; &quot;"/>
    <numFmt numFmtId="180" formatCode="&quot; &quot;#,##0.00&quot;р. &quot;;&quot;-&quot;#,##0.00&quot;р. &quot;;&quot; -&quot;#&quot;р. &quot;;&quot; &quot;@&quot; &quot;"/>
    <numFmt numFmtId="181" formatCode="_-* #,##0.00\ [$₽-419]_-;\-* #,##0.00\ [$₽-419]_-;_-* &quot;-&quot;??\ [$₽-419]_-;_-@_-"/>
    <numFmt numFmtId="182" formatCode="_-* #,##0\ _₽_-;\-* #,##0\ _₽_-;_-* &quot;-&quot;\ _₽_-;_-@_-"/>
    <numFmt numFmtId="183" formatCode="_-* #,##0.00\ _₽_-;\-* #,##0.00\ _₽_-;_-* &quot;-&quot;??\ _₽_-;_-@_-"/>
    <numFmt numFmtId="184" formatCode="_-* #,##0.00&quot;р.&quot;_-;\-* #,##0.00&quot;р.&quot;_-;_-* &quot;-&quot;??&quot;р.&quot;_-;_-@_-"/>
    <numFmt numFmtId="185" formatCode="_-* #,##0.00_р_._-;\-* #,##0.00_р_._-;_-* &quot;-&quot;??_р_._-;_-@_-"/>
    <numFmt numFmtId="186" formatCode="_-&quot;€&quot;\ * #,##0.00_-;\-&quot;€&quot;\ * #,##0.00_-;_-&quot;€&quot;\ * &quot;-&quot;??_-;_-@_-"/>
    <numFmt numFmtId="187" formatCode="#,##0.00&quot;    &quot;;\-#,##0.00&quot;    &quot;;&quot; -&quot;#&quot;    &quot;;@\ "/>
    <numFmt numFmtId="188" formatCode="#,##0.00&quot;р. &quot;;\-#,##0.00&quot;р. &quot;;&quot; -&quot;#&quot;р. &quot;;@\ "/>
    <numFmt numFmtId="189" formatCode="_-[$€-2]\ * #,##0.00000_-;\-[$€-2]\ * #,##0.00000_-;_-[$€-2]\ * &quot;-&quot;?????_-;_-@_-"/>
    <numFmt numFmtId="190" formatCode="_(&quot;$&quot;* #,##0.00_);_(&quot;$&quot;* \(#,##0.00\);_(&quot;$&quot;* &quot;-&quot;??_);_(@_)"/>
    <numFmt numFmtId="191" formatCode="#,##0&quot;р.&quot;"/>
  </numFmts>
  <fonts count="134"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rgb="FF000000"/>
      <name val="Arial Cyr"/>
      <charset val="204"/>
    </font>
    <font>
      <sz val="11"/>
      <color rgb="FF000000"/>
      <name val="Arial"/>
      <family val="2"/>
      <charset val="204"/>
    </font>
    <font>
      <sz val="16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2"/>
      <name val="Arial MT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0"/>
      <name val="Arial"/>
      <family val="2"/>
      <charset val="238"/>
    </font>
    <font>
      <b/>
      <sz val="9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sz val="1"/>
      <name val="Arial"/>
      <family val="2"/>
      <charset val="204"/>
    </font>
    <font>
      <sz val="9"/>
      <name val="Arial MT"/>
      <family val="2"/>
    </font>
    <font>
      <b/>
      <sz val="9"/>
      <name val="Arial MT"/>
      <charset val="204"/>
    </font>
    <font>
      <sz val="9"/>
      <name val="Arial MT"/>
      <charset val="204"/>
    </font>
    <font>
      <b/>
      <sz val="8"/>
      <name val="Arial MT"/>
      <charset val="204"/>
    </font>
    <font>
      <sz val="9"/>
      <color rgb="FFFF0000"/>
      <name val="Arial MT"/>
      <family val="2"/>
    </font>
    <font>
      <sz val="9"/>
      <color theme="1"/>
      <name val="Arial MT"/>
      <family val="2"/>
    </font>
    <font>
      <sz val="9"/>
      <color theme="0" tint="-4.9989318521683403E-2"/>
      <name val="Arial MT"/>
      <family val="2"/>
    </font>
    <font>
      <sz val="9"/>
      <color theme="0" tint="-0.14999847407452621"/>
      <name val="Arial MT"/>
      <family val="2"/>
    </font>
    <font>
      <sz val="9"/>
      <color theme="0" tint="-0.249977111117893"/>
      <name val="Arial MT"/>
      <family val="2"/>
    </font>
    <font>
      <sz val="9"/>
      <color theme="0" tint="-0.34998626667073579"/>
      <name val="Arial MT"/>
      <family val="2"/>
    </font>
    <font>
      <b/>
      <sz val="9"/>
      <color rgb="FFFF0000"/>
      <name val="Arial MT"/>
      <charset val="204"/>
    </font>
    <font>
      <sz val="10"/>
      <name val="Arial Cyr"/>
      <charset val="204"/>
    </font>
    <font>
      <b/>
      <sz val="12"/>
      <color theme="0"/>
      <name val="Arial"/>
      <family val="2"/>
      <charset val="204"/>
    </font>
    <font>
      <b/>
      <sz val="12"/>
      <color theme="1" tint="0.14999847407452621"/>
      <name val="Arial"/>
      <family val="2"/>
      <charset val="204"/>
    </font>
    <font>
      <sz val="12"/>
      <color theme="1" tint="0.14999847407452621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9"/>
      <name val="Tahoma"/>
      <family val="2"/>
      <charset val="204"/>
    </font>
    <font>
      <sz val="9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b/>
      <sz val="10"/>
      <color theme="0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7.5"/>
      <color theme="1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0"/>
      <name val="Arial"/>
      <family val="2"/>
      <charset val="204"/>
    </font>
    <font>
      <sz val="10"/>
      <name val="Arial Cyr"/>
    </font>
    <font>
      <sz val="12"/>
      <name val="Arial MT"/>
    </font>
    <font>
      <sz val="10"/>
      <name val="Courier"/>
      <family val="3"/>
    </font>
    <font>
      <sz val="10"/>
      <name val="Arial Cyr"/>
      <family val="2"/>
      <charset val="204"/>
    </font>
    <font>
      <sz val="10"/>
      <name val="Arial Narrow"/>
      <family val="2"/>
      <charset val="204"/>
    </font>
    <font>
      <sz val="10"/>
      <color indexed="8"/>
      <name val="Arial"/>
      <family val="2"/>
      <charset val="204"/>
    </font>
    <font>
      <sz val="10"/>
      <name val="MS Sans Serif"/>
      <family val="2"/>
    </font>
    <font>
      <sz val="11"/>
      <color indexed="8"/>
      <name val="Arial"/>
      <family val="2"/>
      <charset val="204"/>
    </font>
    <font>
      <sz val="8"/>
      <name val="Arial"/>
      <family val="2"/>
    </font>
    <font>
      <sz val="10"/>
      <name val="Helv"/>
    </font>
    <font>
      <sz val="8"/>
      <name val="Arial"/>
      <family val="2"/>
      <charset val="1"/>
    </font>
    <font>
      <b/>
      <sz val="11"/>
      <color indexed="8"/>
      <name val="Arial"/>
      <family val="2"/>
      <charset val="20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0"/>
      <color indexed="64"/>
      <name val="Arial"/>
      <family val="2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63"/>
      <name val="Calibri"/>
      <family val="2"/>
    </font>
    <font>
      <sz val="9"/>
      <color indexed="10"/>
      <name val="Tahoma"/>
      <family val="2"/>
      <charset val="204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b/>
      <sz val="12"/>
      <color indexed="8"/>
      <name val="Arial"/>
      <family val="2"/>
      <charset val="204"/>
    </font>
    <font>
      <sz val="10"/>
      <name val="Myriad Pro"/>
      <charset val="204"/>
    </font>
    <font>
      <b/>
      <sz val="10"/>
      <color indexed="56"/>
      <name val="Arial"/>
      <family val="2"/>
    </font>
    <font>
      <b/>
      <i/>
      <sz val="12"/>
      <color indexed="8"/>
      <name val="Arial"/>
      <family val="2"/>
      <charset val="204"/>
    </font>
    <font>
      <b/>
      <i/>
      <sz val="10"/>
      <color indexed="56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  <charset val="204"/>
    </font>
    <font>
      <b/>
      <sz val="8"/>
      <color indexed="56"/>
      <name val="Arial"/>
      <family val="2"/>
    </font>
    <font>
      <sz val="8"/>
      <color indexed="56"/>
      <name val="Arial"/>
      <family val="2"/>
    </font>
    <font>
      <i/>
      <sz val="12"/>
      <color indexed="8"/>
      <name val="Arial"/>
      <family val="2"/>
      <charset val="204"/>
    </font>
    <font>
      <sz val="10"/>
      <color indexed="56"/>
      <name val="Arial"/>
      <family val="2"/>
    </font>
    <font>
      <sz val="8"/>
      <color indexed="18"/>
      <name val="Arial"/>
      <family val="2"/>
    </font>
    <font>
      <sz val="12"/>
      <color indexed="14"/>
      <name val="Arial"/>
      <family val="2"/>
      <charset val="204"/>
    </font>
    <font>
      <u/>
      <sz val="10"/>
      <color indexed="12"/>
      <name val="Arial"/>
      <family val="2"/>
      <charset val="204"/>
    </font>
    <font>
      <sz val="9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b/>
      <sz val="14"/>
      <name val="Arial Cyr"/>
      <family val="2"/>
      <charset val="204"/>
    </font>
    <font>
      <sz val="14"/>
      <color theme="1" tint="0.1499984740745262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8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4A93D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darkUp">
        <fgColor indexed="54"/>
        <bgColor indexed="9"/>
      </patternFill>
    </fill>
    <fill>
      <patternFill patternType="solid">
        <f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medium">
        <color rgb="FF2F93D1"/>
      </left>
      <right style="thin">
        <color rgb="FF2F93D1"/>
      </right>
      <top style="thin">
        <color rgb="FF2F93D1"/>
      </top>
      <bottom style="thin">
        <color rgb="FF2F93D1"/>
      </bottom>
      <diagonal/>
    </border>
    <border>
      <left style="thin">
        <color rgb="FF2F93D1"/>
      </left>
      <right style="medium">
        <color rgb="FF2F93D1"/>
      </right>
      <top style="thin">
        <color rgb="FF2F93D1"/>
      </top>
      <bottom style="thin">
        <color rgb="FF2F93D1"/>
      </bottom>
      <diagonal/>
    </border>
    <border>
      <left style="medium">
        <color rgb="FF4A93D1"/>
      </left>
      <right/>
      <top style="medium">
        <color rgb="FF4A93D1"/>
      </top>
      <bottom/>
      <diagonal/>
    </border>
    <border>
      <left/>
      <right style="medium">
        <color rgb="FF2F93D1"/>
      </right>
      <top/>
      <bottom/>
      <diagonal/>
    </border>
    <border>
      <left/>
      <right/>
      <top style="medium">
        <color rgb="FF4A93D1"/>
      </top>
      <bottom/>
      <diagonal/>
    </border>
    <border>
      <left/>
      <right/>
      <top/>
      <bottom style="medium">
        <color rgb="FF2F93D1"/>
      </bottom>
      <diagonal/>
    </border>
    <border>
      <left/>
      <right style="medium">
        <color rgb="FF4A93D1"/>
      </right>
      <top style="medium">
        <color rgb="FF4A93D1"/>
      </top>
      <bottom/>
      <diagonal/>
    </border>
    <border>
      <left style="thin">
        <color rgb="FF4A93D1"/>
      </left>
      <right style="thin">
        <color rgb="FF4A93D1"/>
      </right>
      <top style="thin">
        <color rgb="FF4A93D1"/>
      </top>
      <bottom style="thin">
        <color rgb="FF4A93D1"/>
      </bottom>
      <diagonal/>
    </border>
    <border>
      <left/>
      <right style="medium">
        <color rgb="FF4A93D1"/>
      </right>
      <top/>
      <bottom style="medium">
        <color rgb="FF4A93D1"/>
      </bottom>
      <diagonal/>
    </border>
    <border>
      <left style="medium">
        <color rgb="FF2F93D1"/>
      </left>
      <right style="medium">
        <color rgb="FF2F93D1"/>
      </right>
      <top style="medium">
        <color rgb="FF2F93D1"/>
      </top>
      <bottom/>
      <diagonal/>
    </border>
    <border>
      <left/>
      <right style="medium">
        <color rgb="FF4A93D1"/>
      </right>
      <top/>
      <bottom style="thin">
        <color rgb="FF4A93D1"/>
      </bottom>
      <diagonal/>
    </border>
    <border>
      <left style="medium">
        <color rgb="FF4A93D1"/>
      </left>
      <right style="medium">
        <color rgb="FF4A93D1"/>
      </right>
      <top/>
      <bottom style="medium">
        <color rgb="FF4A93D1"/>
      </bottom>
      <diagonal/>
    </border>
    <border>
      <left style="medium">
        <color rgb="FF2F93D1"/>
      </left>
      <right style="thin">
        <color rgb="FF4A93D1"/>
      </right>
      <top style="thin">
        <color rgb="FF4A93D1"/>
      </top>
      <bottom style="medium">
        <color rgb="FF2F93D1"/>
      </bottom>
      <diagonal/>
    </border>
    <border>
      <left/>
      <right/>
      <top style="medium">
        <color rgb="FF4A93D1"/>
      </top>
      <bottom style="medium">
        <color rgb="FF4A93D1"/>
      </bottom>
      <diagonal/>
    </border>
    <border>
      <left style="thin">
        <color rgb="FF4A93D1"/>
      </left>
      <right style="thin">
        <color rgb="FF4A93D1"/>
      </right>
      <top style="thin">
        <color rgb="FF4A93D1"/>
      </top>
      <bottom style="medium">
        <color rgb="FF4A93D1"/>
      </bottom>
      <diagonal/>
    </border>
    <border>
      <left style="medium">
        <color rgb="FF4A93D1"/>
      </left>
      <right style="medium">
        <color rgb="FF4A93D1"/>
      </right>
      <top/>
      <bottom/>
      <diagonal/>
    </border>
    <border>
      <left style="medium">
        <color rgb="FF4A93D1"/>
      </left>
      <right style="medium">
        <color rgb="FF4A93D1"/>
      </right>
      <top style="thin">
        <color rgb="FF4A93D1"/>
      </top>
      <bottom style="thin">
        <color rgb="FF4A93D1"/>
      </bottom>
      <diagonal/>
    </border>
    <border>
      <left style="thin">
        <color rgb="FF2F93D1"/>
      </left>
      <right style="thin">
        <color rgb="FF2F93D1"/>
      </right>
      <top style="thin">
        <color rgb="FF2F93D1"/>
      </top>
      <bottom style="thin">
        <color rgb="FF2F93D1"/>
      </bottom>
      <diagonal/>
    </border>
    <border>
      <left/>
      <right style="medium">
        <color theme="3" tint="0.39994506668294322"/>
      </right>
      <top/>
      <bottom style="medium">
        <color theme="3" tint="0.39994506668294322"/>
      </bottom>
      <diagonal/>
    </border>
    <border>
      <left/>
      <right/>
      <top/>
      <bottom style="thin">
        <color rgb="FF2F93D1"/>
      </bottom>
      <diagonal/>
    </border>
    <border>
      <left style="thin">
        <color rgb="FF4A93D1"/>
      </left>
      <right style="medium">
        <color rgb="FF4A93D1"/>
      </right>
      <top style="thin">
        <color rgb="FF4A93D1"/>
      </top>
      <bottom style="medium">
        <color rgb="FF4A93D1"/>
      </bottom>
      <diagonal/>
    </border>
    <border>
      <left style="medium">
        <color rgb="FF2F93D1"/>
      </left>
      <right/>
      <top/>
      <bottom/>
      <diagonal/>
    </border>
    <border>
      <left style="thin">
        <color rgb="FF4A93D1"/>
      </left>
      <right style="medium">
        <color rgb="FF4A93D1"/>
      </right>
      <top style="medium">
        <color rgb="FF4A93D1"/>
      </top>
      <bottom style="thin">
        <color rgb="FF4A93D1"/>
      </bottom>
      <diagonal/>
    </border>
    <border>
      <left style="medium">
        <color rgb="FF4A93D1"/>
      </left>
      <right/>
      <top/>
      <bottom style="medium">
        <color rgb="FF4A93D1"/>
      </bottom>
      <diagonal/>
    </border>
    <border>
      <left style="medium">
        <color rgb="FF4A93D1"/>
      </left>
      <right style="medium">
        <color rgb="FF4A93D1"/>
      </right>
      <top style="medium">
        <color rgb="FF4A93D1"/>
      </top>
      <bottom style="medium">
        <color rgb="FF4A93D1"/>
      </bottom>
      <diagonal/>
    </border>
    <border>
      <left style="medium">
        <color rgb="FF4A93D1"/>
      </left>
      <right style="medium">
        <color rgb="FF4A93D1"/>
      </right>
      <top style="medium">
        <color rgb="FF4A93D1"/>
      </top>
      <bottom/>
      <diagonal/>
    </border>
    <border>
      <left style="thin">
        <color rgb="FF2F93D1"/>
      </left>
      <right style="thin">
        <color rgb="FF2F93D1"/>
      </right>
      <top style="medium">
        <color rgb="FF2F93D1"/>
      </top>
      <bottom style="thin">
        <color rgb="FF2F93D1"/>
      </bottom>
      <diagonal/>
    </border>
    <border>
      <left style="medium">
        <color rgb="FF4A93D1"/>
      </left>
      <right style="thin">
        <color rgb="FF4A93D1"/>
      </right>
      <top style="thin">
        <color rgb="FF4A93D1"/>
      </top>
      <bottom style="thin">
        <color rgb="FF4A93D1"/>
      </bottom>
      <diagonal/>
    </border>
    <border>
      <left style="thin">
        <color rgb="FF4A93D1"/>
      </left>
      <right style="medium">
        <color rgb="FF4A93D1"/>
      </right>
      <top style="thin">
        <color rgb="FF4A93D1"/>
      </top>
      <bottom style="thin">
        <color rgb="FF4A93D1"/>
      </bottom>
      <diagonal/>
    </border>
    <border>
      <left/>
      <right style="medium">
        <color rgb="FF4A93D1"/>
      </right>
      <top/>
      <bottom/>
      <diagonal/>
    </border>
    <border>
      <left style="medium">
        <color rgb="FF4A93D1"/>
      </left>
      <right style="thin">
        <color rgb="FF4A93D1"/>
      </right>
      <top style="medium">
        <color rgb="FF4A93D1"/>
      </top>
      <bottom style="medium">
        <color rgb="FF4A93D1"/>
      </bottom>
      <diagonal/>
    </border>
    <border>
      <left style="medium">
        <color rgb="FF4A93D1"/>
      </left>
      <right/>
      <top/>
      <bottom/>
      <diagonal/>
    </border>
    <border>
      <left style="medium">
        <color rgb="FF2F93D1"/>
      </left>
      <right style="medium">
        <color rgb="FF2F93D1"/>
      </right>
      <top style="thin">
        <color rgb="FF2F93D1"/>
      </top>
      <bottom style="thin">
        <color rgb="FF2F93D1"/>
      </bottom>
      <diagonal/>
    </border>
    <border>
      <left style="thin">
        <color rgb="FF0070C0"/>
      </left>
      <right style="thin">
        <color rgb="FF0070C0"/>
      </right>
      <top style="thin">
        <color rgb="FF7F7F7F"/>
      </top>
      <bottom style="thin">
        <color rgb="FF0070C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5076">
    <xf numFmtId="0" fontId="0" fillId="0" borderId="0"/>
    <xf numFmtId="9" fontId="4" fillId="0" borderId="0" applyFont="0" applyFill="0" applyBorder="0" applyAlignment="0" applyProtection="0"/>
    <xf numFmtId="167" fontId="6" fillId="0" borderId="0"/>
    <xf numFmtId="167" fontId="5" fillId="0" borderId="0"/>
    <xf numFmtId="0" fontId="7" fillId="0" borderId="0">
      <alignment horizontal="center"/>
    </xf>
    <xf numFmtId="0" fontId="7" fillId="0" borderId="0">
      <alignment horizontal="center" textRotation="90"/>
    </xf>
    <xf numFmtId="0" fontId="8" fillId="0" borderId="0"/>
    <xf numFmtId="0" fontId="8" fillId="0" borderId="0"/>
    <xf numFmtId="167" fontId="9" fillId="0" borderId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8" fillId="0" borderId="0"/>
    <xf numFmtId="0" fontId="48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51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48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48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51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51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48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48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51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48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51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51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47" fillId="13" borderId="0" applyNumberFormat="0" applyBorder="0" applyAlignment="0" applyProtection="0"/>
    <xf numFmtId="0" fontId="51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47" fillId="17" borderId="0" applyNumberFormat="0" applyBorder="0" applyAlignment="0" applyProtection="0"/>
    <xf numFmtId="0" fontId="51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47" fillId="21" borderId="0" applyNumberFormat="0" applyBorder="0" applyAlignment="0" applyProtection="0"/>
    <xf numFmtId="0" fontId="51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47" fillId="25" borderId="0" applyNumberFormat="0" applyBorder="0" applyAlignment="0" applyProtection="0"/>
    <xf numFmtId="0" fontId="51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47" fillId="29" borderId="0" applyNumberFormat="0" applyBorder="0" applyAlignment="0" applyProtection="0"/>
    <xf numFmtId="0" fontId="51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51" fillId="29" borderId="0" applyNumberFormat="0" applyBorder="0" applyAlignment="0" applyProtection="0"/>
    <xf numFmtId="0" fontId="51" fillId="29" borderId="0" applyNumberFormat="0" applyBorder="0" applyAlignment="0" applyProtection="0"/>
    <xf numFmtId="0" fontId="47" fillId="33" borderId="0" applyNumberFormat="0" applyBorder="0" applyAlignment="0" applyProtection="0"/>
    <xf numFmtId="0" fontId="51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48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48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48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48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51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48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51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48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51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47" fillId="14" borderId="0" applyNumberFormat="0" applyBorder="0" applyAlignment="0" applyProtection="0"/>
    <xf numFmtId="0" fontId="51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47" fillId="18" borderId="0" applyNumberFormat="0" applyBorder="0" applyAlignment="0" applyProtection="0"/>
    <xf numFmtId="0" fontId="51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47" fillId="22" borderId="0" applyNumberFormat="0" applyBorder="0" applyAlignment="0" applyProtection="0"/>
    <xf numFmtId="0" fontId="51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47" fillId="26" borderId="0" applyNumberFormat="0" applyBorder="0" applyAlignment="0" applyProtection="0"/>
    <xf numFmtId="0" fontId="51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47" fillId="30" borderId="0" applyNumberFormat="0" applyBorder="0" applyAlignment="0" applyProtection="0"/>
    <xf numFmtId="0" fontId="51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47" fillId="34" borderId="0" applyNumberFormat="0" applyBorder="0" applyAlignment="0" applyProtection="0"/>
    <xf numFmtId="0" fontId="51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2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1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52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1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52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1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52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51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1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52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1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52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51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47" fillId="15" borderId="0" applyNumberFormat="0" applyBorder="0" applyAlignment="0" applyProtection="0"/>
    <xf numFmtId="0" fontId="51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47" fillId="19" borderId="0" applyNumberFormat="0" applyBorder="0" applyAlignment="0" applyProtection="0"/>
    <xf numFmtId="0" fontId="51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47" fillId="23" borderId="0" applyNumberFormat="0" applyBorder="0" applyAlignment="0" applyProtection="0"/>
    <xf numFmtId="0" fontId="51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47" fillId="27" borderId="0" applyNumberFormat="0" applyBorder="0" applyAlignment="0" applyProtection="0"/>
    <xf numFmtId="0" fontId="51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47" fillId="31" borderId="0" applyNumberFormat="0" applyBorder="0" applyAlignment="0" applyProtection="0"/>
    <xf numFmtId="0" fontId="51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47" fillId="35" borderId="0" applyNumberFormat="0" applyBorder="0" applyAlignment="0" applyProtection="0"/>
    <xf numFmtId="0" fontId="51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1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54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51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45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51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5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51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1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23" fillId="50" borderId="20" applyNumberFormat="0" applyAlignment="0" applyProtection="0"/>
    <xf numFmtId="0" fontId="56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1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7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51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51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9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51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51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6" fillId="0" borderId="0"/>
    <xf numFmtId="0" fontId="5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0" fillId="51" borderId="0" applyNumberFormat="0" applyBorder="0" applyAlignment="0" applyProtection="0"/>
    <xf numFmtId="0" fontId="51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51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51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51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51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51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51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51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51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51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2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26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8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29" applyNumberFormat="0" applyFill="0" applyAlignment="0" applyProtection="0"/>
    <xf numFmtId="0" fontId="41" fillId="0" borderId="30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0" applyNumberFormat="0" applyFill="0" applyAlignment="0" applyProtection="0"/>
    <xf numFmtId="0" fontId="41" fillId="0" borderId="30" applyNumberFormat="0" applyFill="0" applyAlignment="0" applyProtection="0"/>
    <xf numFmtId="0" fontId="41" fillId="0" borderId="30" applyNumberFormat="0" applyFill="0" applyAlignment="0" applyProtection="0"/>
    <xf numFmtId="0" fontId="41" fillId="0" borderId="30" applyNumberFormat="0" applyFill="0" applyAlignment="0" applyProtection="0"/>
    <xf numFmtId="0" fontId="41" fillId="0" borderId="30" applyNumberFormat="0" applyFill="0" applyAlignment="0" applyProtection="0"/>
    <xf numFmtId="0" fontId="41" fillId="0" borderId="30" applyNumberFormat="0" applyFill="0" applyAlignment="0" applyProtection="0"/>
    <xf numFmtId="0" fontId="41" fillId="0" borderId="30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0" applyNumberFormat="0" applyFill="0" applyAlignment="0" applyProtection="0"/>
    <xf numFmtId="0" fontId="41" fillId="0" borderId="30" applyNumberFormat="0" applyFill="0" applyAlignment="0" applyProtection="0"/>
    <xf numFmtId="0" fontId="41" fillId="0" borderId="30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2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3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2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4" applyNumberFormat="0" applyFill="0" applyAlignment="0" applyProtection="0"/>
    <xf numFmtId="0" fontId="41" fillId="0" borderId="34" applyNumberFormat="0" applyFill="0" applyAlignment="0" applyProtection="0"/>
    <xf numFmtId="0" fontId="41" fillId="0" borderId="34" applyNumberFormat="0" applyFill="0" applyAlignment="0" applyProtection="0"/>
    <xf numFmtId="0" fontId="41" fillId="0" borderId="34" applyNumberFormat="0" applyFill="0" applyAlignment="0" applyProtection="0"/>
    <xf numFmtId="0" fontId="41" fillId="0" borderId="34" applyNumberFormat="0" applyFill="0" applyAlignment="0" applyProtection="0"/>
    <xf numFmtId="0" fontId="41" fillId="0" borderId="34" applyNumberFormat="0" applyFill="0" applyAlignment="0" applyProtection="0"/>
    <xf numFmtId="0" fontId="41" fillId="0" borderId="34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4" applyNumberFormat="0" applyFill="0" applyAlignment="0" applyProtection="0"/>
    <xf numFmtId="0" fontId="41" fillId="0" borderId="34" applyNumberFormat="0" applyFill="0" applyAlignment="0" applyProtection="0"/>
    <xf numFmtId="0" fontId="41" fillId="0" borderId="34" applyNumberFormat="0" applyFill="0" applyAlignment="0" applyProtection="0"/>
    <xf numFmtId="0" fontId="41" fillId="0" borderId="34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35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3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4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3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4" applyNumberFormat="0" applyFill="0" applyAlignment="0" applyProtection="0"/>
    <xf numFmtId="0" fontId="41" fillId="0" borderId="44" applyNumberFormat="0" applyFill="0" applyAlignment="0" applyProtection="0"/>
    <xf numFmtId="0" fontId="41" fillId="0" borderId="44" applyNumberFormat="0" applyFill="0" applyAlignment="0" applyProtection="0"/>
    <xf numFmtId="0" fontId="41" fillId="0" borderId="44" applyNumberFormat="0" applyFill="0" applyAlignment="0" applyProtection="0"/>
    <xf numFmtId="0" fontId="41" fillId="0" borderId="44" applyNumberFormat="0" applyFill="0" applyAlignment="0" applyProtection="0"/>
    <xf numFmtId="0" fontId="41" fillId="0" borderId="44" applyNumberFormat="0" applyFill="0" applyAlignment="0" applyProtection="0"/>
    <xf numFmtId="0" fontId="41" fillId="0" borderId="44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41" fillId="0" borderId="44" applyNumberFormat="0" applyFill="0" applyAlignment="0" applyProtection="0"/>
    <xf numFmtId="0" fontId="41" fillId="0" borderId="44" applyNumberFormat="0" applyFill="0" applyAlignment="0" applyProtection="0"/>
    <xf numFmtId="0" fontId="41" fillId="0" borderId="44" applyNumberFormat="0" applyFill="0" applyAlignment="0" applyProtection="0"/>
    <xf numFmtId="0" fontId="41" fillId="0" borderId="44" applyNumberFormat="0" applyFill="0" applyAlignment="0" applyProtection="0"/>
    <xf numFmtId="0" fontId="41" fillId="0" borderId="46" applyNumberFormat="0" applyFill="0" applyAlignment="0" applyProtection="0"/>
    <xf numFmtId="0" fontId="41" fillId="0" borderId="46" applyNumberFormat="0" applyFill="0" applyAlignment="0" applyProtection="0"/>
    <xf numFmtId="0" fontId="41" fillId="0" borderId="46" applyNumberFormat="0" applyFill="0" applyAlignment="0" applyProtection="0"/>
    <xf numFmtId="0" fontId="41" fillId="0" borderId="46" applyNumberFormat="0" applyFill="0" applyAlignment="0" applyProtection="0"/>
    <xf numFmtId="0" fontId="41" fillId="0" borderId="46" applyNumberFormat="0" applyFill="0" applyAlignment="0" applyProtection="0"/>
    <xf numFmtId="0" fontId="41" fillId="0" borderId="46" applyNumberFormat="0" applyFill="0" applyAlignment="0" applyProtection="0"/>
    <xf numFmtId="0" fontId="41" fillId="0" borderId="46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6" applyNumberFormat="0" applyFill="0" applyAlignment="0" applyProtection="0"/>
    <xf numFmtId="0" fontId="41" fillId="0" borderId="46" applyNumberFormat="0" applyFill="0" applyAlignment="0" applyProtection="0"/>
    <xf numFmtId="0" fontId="41" fillId="0" borderId="46" applyNumberFormat="0" applyFill="0" applyAlignment="0" applyProtection="0"/>
    <xf numFmtId="0" fontId="41" fillId="0" borderId="46" applyNumberFormat="0" applyFill="0" applyAlignment="0" applyProtection="0"/>
    <xf numFmtId="0" fontId="41" fillId="0" borderId="48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8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31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41" fillId="0" borderId="5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51" applyNumberFormat="0" applyFill="0" applyAlignment="0" applyProtection="0"/>
    <xf numFmtId="0" fontId="41" fillId="0" borderId="51" applyNumberFormat="0" applyFill="0" applyAlignment="0" applyProtection="0"/>
    <xf numFmtId="0" fontId="41" fillId="0" borderId="51" applyNumberFormat="0" applyFill="0" applyAlignment="0" applyProtection="0"/>
    <xf numFmtId="0" fontId="41" fillId="0" borderId="51" applyNumberFormat="0" applyFill="0" applyAlignment="0" applyProtection="0"/>
    <xf numFmtId="0" fontId="41" fillId="0" borderId="51" applyNumberFormat="0" applyFill="0" applyAlignment="0" applyProtection="0"/>
    <xf numFmtId="0" fontId="41" fillId="0" borderId="51" applyNumberFormat="0" applyFill="0" applyAlignment="0" applyProtection="0"/>
    <xf numFmtId="0" fontId="41" fillId="0" borderId="5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51" applyNumberFormat="0" applyFill="0" applyAlignment="0" applyProtection="0"/>
    <xf numFmtId="0" fontId="41" fillId="0" borderId="51" applyNumberFormat="0" applyFill="0" applyAlignment="0" applyProtection="0"/>
    <xf numFmtId="0" fontId="41" fillId="0" borderId="5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41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53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4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52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1" fillId="0" borderId="49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33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47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7" applyNumberFormat="0" applyFill="0" applyAlignment="0" applyProtection="0"/>
    <xf numFmtId="0" fontId="41" fillId="0" borderId="58" applyNumberFormat="0" applyFill="0" applyAlignment="0" applyProtection="0"/>
    <xf numFmtId="0" fontId="41" fillId="0" borderId="58" applyNumberFormat="0" applyFill="0" applyAlignment="0" applyProtection="0"/>
    <xf numFmtId="0" fontId="41" fillId="0" borderId="58" applyNumberFormat="0" applyFill="0" applyAlignment="0" applyProtection="0"/>
    <xf numFmtId="0" fontId="41" fillId="0" borderId="58" applyNumberFormat="0" applyFill="0" applyAlignment="0" applyProtection="0"/>
    <xf numFmtId="0" fontId="41" fillId="0" borderId="58" applyNumberFormat="0" applyFill="0" applyAlignment="0" applyProtection="0"/>
    <xf numFmtId="0" fontId="41" fillId="0" borderId="58" applyNumberFormat="0" applyFill="0" applyAlignment="0" applyProtection="0"/>
    <xf numFmtId="0" fontId="41" fillId="0" borderId="58" applyNumberFormat="0" applyFill="0" applyAlignment="0" applyProtection="0"/>
    <xf numFmtId="0" fontId="41" fillId="0" borderId="58" applyNumberFormat="0" applyFill="0" applyAlignment="0" applyProtection="0"/>
    <xf numFmtId="0" fontId="41" fillId="0" borderId="58" applyNumberFormat="0" applyFill="0" applyAlignment="0" applyProtection="0"/>
    <xf numFmtId="0" fontId="41" fillId="0" borderId="58" applyNumberFormat="0" applyFill="0" applyAlignment="0" applyProtection="0"/>
    <xf numFmtId="0" fontId="41" fillId="0" borderId="58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59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2" fillId="0" borderId="0" applyFont="0" applyFill="0" applyBorder="0"/>
    <xf numFmtId="0" fontId="40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63" fillId="7" borderId="0" applyNumberFormat="0" applyBorder="0" applyAlignment="0" applyProtection="0"/>
    <xf numFmtId="0" fontId="29" fillId="8" borderId="13" applyNumberFormat="0" applyAlignment="0" applyProtection="0"/>
    <xf numFmtId="0" fontId="30" fillId="9" borderId="14" applyNumberFormat="0" applyAlignment="0" applyProtection="0"/>
    <xf numFmtId="0" fontId="31" fillId="9" borderId="13" applyNumberFormat="0" applyAlignment="0" applyProtection="0"/>
    <xf numFmtId="0" fontId="32" fillId="0" borderId="15" applyNumberFormat="0" applyFill="0" applyAlignment="0" applyProtection="0"/>
    <xf numFmtId="0" fontId="33" fillId="10" borderId="16" applyNumberFormat="0" applyAlignment="0" applyProtection="0"/>
    <xf numFmtId="0" fontId="34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7" fillId="35" borderId="0" applyNumberFormat="0" applyBorder="0" applyAlignment="0" applyProtection="0"/>
    <xf numFmtId="0" fontId="2" fillId="0" borderId="0" applyFont="0" applyFill="0" applyBorder="0"/>
    <xf numFmtId="0" fontId="40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63" fillId="7" borderId="0" applyNumberFormat="0" applyBorder="0" applyAlignment="0" applyProtection="0"/>
    <xf numFmtId="0" fontId="29" fillId="8" borderId="13" applyNumberFormat="0" applyAlignment="0" applyProtection="0"/>
    <xf numFmtId="0" fontId="30" fillId="9" borderId="14" applyNumberFormat="0" applyAlignment="0" applyProtection="0"/>
    <xf numFmtId="0" fontId="31" fillId="9" borderId="13" applyNumberFormat="0" applyAlignment="0" applyProtection="0"/>
    <xf numFmtId="0" fontId="32" fillId="0" borderId="15" applyNumberFormat="0" applyFill="0" applyAlignment="0" applyProtection="0"/>
    <xf numFmtId="0" fontId="33" fillId="10" borderId="16" applyNumberFormat="0" applyAlignment="0" applyProtection="0"/>
    <xf numFmtId="0" fontId="34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7" fillId="35" borderId="0" applyNumberFormat="0" applyBorder="0" applyAlignment="0" applyProtection="0"/>
    <xf numFmtId="0" fontId="2" fillId="0" borderId="0" applyFont="0" applyFill="0" applyBorder="0"/>
    <xf numFmtId="0" fontId="40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63" fillId="7" borderId="0" applyNumberFormat="0" applyBorder="0" applyAlignment="0" applyProtection="0"/>
    <xf numFmtId="0" fontId="29" fillId="8" borderId="13" applyNumberFormat="0" applyAlignment="0" applyProtection="0"/>
    <xf numFmtId="0" fontId="30" fillId="9" borderId="14" applyNumberFormat="0" applyAlignment="0" applyProtection="0"/>
    <xf numFmtId="0" fontId="31" fillId="9" borderId="13" applyNumberFormat="0" applyAlignment="0" applyProtection="0"/>
    <xf numFmtId="0" fontId="32" fillId="0" borderId="15" applyNumberFormat="0" applyFill="0" applyAlignment="0" applyProtection="0"/>
    <xf numFmtId="0" fontId="33" fillId="10" borderId="16" applyNumberFormat="0" applyAlignment="0" applyProtection="0"/>
    <xf numFmtId="0" fontId="34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7" fillId="35" borderId="0" applyNumberFormat="0" applyBorder="0" applyAlignment="0" applyProtection="0"/>
    <xf numFmtId="0" fontId="2" fillId="0" borderId="0" applyFont="0" applyFill="0" applyBorder="0"/>
    <xf numFmtId="0" fontId="40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63" fillId="7" borderId="0" applyNumberFormat="0" applyBorder="0" applyAlignment="0" applyProtection="0"/>
    <xf numFmtId="0" fontId="29" fillId="8" borderId="13" applyNumberFormat="0" applyAlignment="0" applyProtection="0"/>
    <xf numFmtId="0" fontId="30" fillId="9" borderId="14" applyNumberFormat="0" applyAlignment="0" applyProtection="0"/>
    <xf numFmtId="0" fontId="31" fillId="9" borderId="13" applyNumberFormat="0" applyAlignment="0" applyProtection="0"/>
    <xf numFmtId="0" fontId="32" fillId="0" borderId="15" applyNumberFormat="0" applyFill="0" applyAlignment="0" applyProtection="0"/>
    <xf numFmtId="0" fontId="33" fillId="10" borderId="16" applyNumberFormat="0" applyAlignment="0" applyProtection="0"/>
    <xf numFmtId="0" fontId="34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7" fillId="35" borderId="0" applyNumberFormat="0" applyBorder="0" applyAlignment="0" applyProtection="0"/>
    <xf numFmtId="0" fontId="2" fillId="0" borderId="0" applyFont="0" applyFill="0" applyBorder="0"/>
    <xf numFmtId="0" fontId="40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63" fillId="7" borderId="0" applyNumberFormat="0" applyBorder="0" applyAlignment="0" applyProtection="0"/>
    <xf numFmtId="0" fontId="29" fillId="8" borderId="13" applyNumberFormat="0" applyAlignment="0" applyProtection="0"/>
    <xf numFmtId="0" fontId="30" fillId="9" borderId="14" applyNumberFormat="0" applyAlignment="0" applyProtection="0"/>
    <xf numFmtId="0" fontId="31" fillId="9" borderId="13" applyNumberFormat="0" applyAlignment="0" applyProtection="0"/>
    <xf numFmtId="0" fontId="32" fillId="0" borderId="15" applyNumberFormat="0" applyFill="0" applyAlignment="0" applyProtection="0"/>
    <xf numFmtId="0" fontId="33" fillId="10" borderId="16" applyNumberFormat="0" applyAlignment="0" applyProtection="0"/>
    <xf numFmtId="0" fontId="34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7" fillId="35" borderId="0" applyNumberFormat="0" applyBorder="0" applyAlignment="0" applyProtection="0"/>
    <xf numFmtId="0" fontId="2" fillId="0" borderId="0" applyFont="0" applyFill="0" applyBorder="0"/>
    <xf numFmtId="0" fontId="40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63" fillId="7" borderId="0" applyNumberFormat="0" applyBorder="0" applyAlignment="0" applyProtection="0"/>
    <xf numFmtId="0" fontId="29" fillId="8" borderId="13" applyNumberFormat="0" applyAlignment="0" applyProtection="0"/>
    <xf numFmtId="0" fontId="30" fillId="9" borderId="14" applyNumberFormat="0" applyAlignment="0" applyProtection="0"/>
    <xf numFmtId="0" fontId="31" fillId="9" borderId="13" applyNumberFormat="0" applyAlignment="0" applyProtection="0"/>
    <xf numFmtId="0" fontId="32" fillId="0" borderId="15" applyNumberFormat="0" applyFill="0" applyAlignment="0" applyProtection="0"/>
    <xf numFmtId="0" fontId="33" fillId="10" borderId="16" applyNumberFormat="0" applyAlignment="0" applyProtection="0"/>
    <xf numFmtId="0" fontId="34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7" fillId="35" borderId="0" applyNumberFormat="0" applyBorder="0" applyAlignment="0" applyProtection="0"/>
    <xf numFmtId="0" fontId="2" fillId="0" borderId="0" applyFont="0" applyFill="0" applyBorder="0"/>
    <xf numFmtId="0" fontId="40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63" fillId="7" borderId="0" applyNumberFormat="0" applyBorder="0" applyAlignment="0" applyProtection="0"/>
    <xf numFmtId="0" fontId="29" fillId="8" borderId="13" applyNumberFormat="0" applyAlignment="0" applyProtection="0"/>
    <xf numFmtId="0" fontId="30" fillId="9" borderId="14" applyNumberFormat="0" applyAlignment="0" applyProtection="0"/>
    <xf numFmtId="0" fontId="31" fillId="9" borderId="13" applyNumberFormat="0" applyAlignment="0" applyProtection="0"/>
    <xf numFmtId="0" fontId="32" fillId="0" borderId="15" applyNumberFormat="0" applyFill="0" applyAlignment="0" applyProtection="0"/>
    <xf numFmtId="0" fontId="33" fillId="10" borderId="16" applyNumberFormat="0" applyAlignment="0" applyProtection="0"/>
    <xf numFmtId="0" fontId="34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7" fillId="35" borderId="0" applyNumberFormat="0" applyBorder="0" applyAlignment="0" applyProtection="0"/>
    <xf numFmtId="0" fontId="2" fillId="0" borderId="0" applyFont="0" applyFill="0" applyBorder="0"/>
    <xf numFmtId="0" fontId="40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63" fillId="7" borderId="0" applyNumberFormat="0" applyBorder="0" applyAlignment="0" applyProtection="0"/>
    <xf numFmtId="0" fontId="29" fillId="8" borderId="13" applyNumberFormat="0" applyAlignment="0" applyProtection="0"/>
    <xf numFmtId="0" fontId="30" fillId="9" borderId="14" applyNumberFormat="0" applyAlignment="0" applyProtection="0"/>
    <xf numFmtId="0" fontId="31" fillId="9" borderId="13" applyNumberFormat="0" applyAlignment="0" applyProtection="0"/>
    <xf numFmtId="0" fontId="32" fillId="0" borderId="15" applyNumberFormat="0" applyFill="0" applyAlignment="0" applyProtection="0"/>
    <xf numFmtId="0" fontId="33" fillId="10" borderId="16" applyNumberFormat="0" applyAlignment="0" applyProtection="0"/>
    <xf numFmtId="0" fontId="34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7" fillId="35" borderId="0" applyNumberFormat="0" applyBorder="0" applyAlignment="0" applyProtection="0"/>
    <xf numFmtId="0" fontId="2" fillId="0" borderId="0" applyFont="0" applyFill="0" applyBorder="0"/>
    <xf numFmtId="0" fontId="40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63" fillId="7" borderId="0" applyNumberFormat="0" applyBorder="0" applyAlignment="0" applyProtection="0"/>
    <xf numFmtId="0" fontId="29" fillId="8" borderId="13" applyNumberFormat="0" applyAlignment="0" applyProtection="0"/>
    <xf numFmtId="0" fontId="30" fillId="9" borderId="14" applyNumberFormat="0" applyAlignment="0" applyProtection="0"/>
    <xf numFmtId="0" fontId="31" fillId="9" borderId="13" applyNumberFormat="0" applyAlignment="0" applyProtection="0"/>
    <xf numFmtId="0" fontId="32" fillId="0" borderId="15" applyNumberFormat="0" applyFill="0" applyAlignment="0" applyProtection="0"/>
    <xf numFmtId="0" fontId="33" fillId="10" borderId="16" applyNumberFormat="0" applyAlignment="0" applyProtection="0"/>
    <xf numFmtId="0" fontId="34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7" fillId="35" borderId="0" applyNumberFormat="0" applyBorder="0" applyAlignment="0" applyProtection="0"/>
    <xf numFmtId="0" fontId="2" fillId="0" borderId="0" applyFont="0" applyFill="0" applyBorder="0"/>
    <xf numFmtId="0" fontId="40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63" fillId="7" borderId="0" applyNumberFormat="0" applyBorder="0" applyAlignment="0" applyProtection="0"/>
    <xf numFmtId="0" fontId="29" fillId="8" borderId="13" applyNumberFormat="0" applyAlignment="0" applyProtection="0"/>
    <xf numFmtId="0" fontId="30" fillId="9" borderId="14" applyNumberFormat="0" applyAlignment="0" applyProtection="0"/>
    <xf numFmtId="0" fontId="31" fillId="9" borderId="13" applyNumberFormat="0" applyAlignment="0" applyProtection="0"/>
    <xf numFmtId="0" fontId="32" fillId="0" borderId="15" applyNumberFormat="0" applyFill="0" applyAlignment="0" applyProtection="0"/>
    <xf numFmtId="0" fontId="33" fillId="10" borderId="16" applyNumberFormat="0" applyAlignment="0" applyProtection="0"/>
    <xf numFmtId="0" fontId="34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7" fillId="35" borderId="0" applyNumberFormat="0" applyBorder="0" applyAlignment="0" applyProtection="0"/>
    <xf numFmtId="0" fontId="2" fillId="0" borderId="0" applyFont="0" applyFill="0" applyBorder="0"/>
    <xf numFmtId="0" fontId="40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63" fillId="7" borderId="0" applyNumberFormat="0" applyBorder="0" applyAlignment="0" applyProtection="0"/>
    <xf numFmtId="0" fontId="29" fillId="8" borderId="13" applyNumberFormat="0" applyAlignment="0" applyProtection="0"/>
    <xf numFmtId="0" fontId="30" fillId="9" borderId="14" applyNumberFormat="0" applyAlignment="0" applyProtection="0"/>
    <xf numFmtId="0" fontId="31" fillId="9" borderId="13" applyNumberFormat="0" applyAlignment="0" applyProtection="0"/>
    <xf numFmtId="0" fontId="32" fillId="0" borderId="15" applyNumberFormat="0" applyFill="0" applyAlignment="0" applyProtection="0"/>
    <xf numFmtId="0" fontId="33" fillId="10" borderId="16" applyNumberFormat="0" applyAlignment="0" applyProtection="0"/>
    <xf numFmtId="0" fontId="34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7" fillId="35" borderId="0" applyNumberFormat="0" applyBorder="0" applyAlignment="0" applyProtection="0"/>
    <xf numFmtId="0" fontId="2" fillId="0" borderId="0" applyFont="0" applyFill="0" applyBorder="0"/>
    <xf numFmtId="0" fontId="40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63" fillId="7" borderId="0" applyNumberFormat="0" applyBorder="0" applyAlignment="0" applyProtection="0"/>
    <xf numFmtId="0" fontId="29" fillId="8" borderId="13" applyNumberFormat="0" applyAlignment="0" applyProtection="0"/>
    <xf numFmtId="0" fontId="30" fillId="9" borderId="14" applyNumberFormat="0" applyAlignment="0" applyProtection="0"/>
    <xf numFmtId="0" fontId="31" fillId="9" borderId="13" applyNumberFormat="0" applyAlignment="0" applyProtection="0"/>
    <xf numFmtId="0" fontId="32" fillId="0" borderId="15" applyNumberFormat="0" applyFill="0" applyAlignment="0" applyProtection="0"/>
    <xf numFmtId="0" fontId="33" fillId="10" borderId="16" applyNumberFormat="0" applyAlignment="0" applyProtection="0"/>
    <xf numFmtId="0" fontId="34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7" fillId="35" borderId="0" applyNumberFormat="0" applyBorder="0" applyAlignment="0" applyProtection="0"/>
    <xf numFmtId="0" fontId="2" fillId="0" borderId="0" applyFont="0" applyFill="0" applyBorder="0"/>
    <xf numFmtId="0" fontId="40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63" fillId="7" borderId="0" applyNumberFormat="0" applyBorder="0" applyAlignment="0" applyProtection="0"/>
    <xf numFmtId="0" fontId="29" fillId="8" borderId="13" applyNumberFormat="0" applyAlignment="0" applyProtection="0"/>
    <xf numFmtId="0" fontId="30" fillId="9" borderId="14" applyNumberFormat="0" applyAlignment="0" applyProtection="0"/>
    <xf numFmtId="0" fontId="31" fillId="9" borderId="13" applyNumberFormat="0" applyAlignment="0" applyProtection="0"/>
    <xf numFmtId="0" fontId="32" fillId="0" borderId="15" applyNumberFormat="0" applyFill="0" applyAlignment="0" applyProtection="0"/>
    <xf numFmtId="0" fontId="33" fillId="10" borderId="16" applyNumberFormat="0" applyAlignment="0" applyProtection="0"/>
    <xf numFmtId="0" fontId="34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7" fillId="35" borderId="0" applyNumberFormat="0" applyBorder="0" applyAlignment="0" applyProtection="0"/>
    <xf numFmtId="0" fontId="2" fillId="0" borderId="0" applyFont="0" applyFill="0" applyBorder="0"/>
    <xf numFmtId="0" fontId="40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63" fillId="7" borderId="0" applyNumberFormat="0" applyBorder="0" applyAlignment="0" applyProtection="0"/>
    <xf numFmtId="0" fontId="29" fillId="8" borderId="13" applyNumberFormat="0" applyAlignment="0" applyProtection="0"/>
    <xf numFmtId="0" fontId="30" fillId="9" borderId="14" applyNumberFormat="0" applyAlignment="0" applyProtection="0"/>
    <xf numFmtId="0" fontId="31" fillId="9" borderId="13" applyNumberFormat="0" applyAlignment="0" applyProtection="0"/>
    <xf numFmtId="0" fontId="32" fillId="0" borderId="15" applyNumberFormat="0" applyFill="0" applyAlignment="0" applyProtection="0"/>
    <xf numFmtId="0" fontId="33" fillId="10" borderId="16" applyNumberFormat="0" applyAlignment="0" applyProtection="0"/>
    <xf numFmtId="0" fontId="34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7" fillId="35" borderId="0" applyNumberFormat="0" applyBorder="0" applyAlignment="0" applyProtection="0"/>
    <xf numFmtId="0" fontId="2" fillId="0" borderId="0" applyFont="0" applyFill="0" applyBorder="0"/>
    <xf numFmtId="0" fontId="40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63" fillId="7" borderId="0" applyNumberFormat="0" applyBorder="0" applyAlignment="0" applyProtection="0"/>
    <xf numFmtId="0" fontId="29" fillId="8" borderId="13" applyNumberFormat="0" applyAlignment="0" applyProtection="0"/>
    <xf numFmtId="0" fontId="30" fillId="9" borderId="14" applyNumberFormat="0" applyAlignment="0" applyProtection="0"/>
    <xf numFmtId="0" fontId="31" fillId="9" borderId="13" applyNumberFormat="0" applyAlignment="0" applyProtection="0"/>
    <xf numFmtId="0" fontId="32" fillId="0" borderId="15" applyNumberFormat="0" applyFill="0" applyAlignment="0" applyProtection="0"/>
    <xf numFmtId="0" fontId="33" fillId="10" borderId="16" applyNumberFormat="0" applyAlignment="0" applyProtection="0"/>
    <xf numFmtId="0" fontId="34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7" fillId="35" borderId="0" applyNumberFormat="0" applyBorder="0" applyAlignment="0" applyProtection="0"/>
    <xf numFmtId="0" fontId="2" fillId="0" borderId="0" applyFont="0" applyFill="0" applyBorder="0"/>
    <xf numFmtId="0" fontId="40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63" fillId="7" borderId="0" applyNumberFormat="0" applyBorder="0" applyAlignment="0" applyProtection="0"/>
    <xf numFmtId="0" fontId="29" fillId="8" borderId="13" applyNumberFormat="0" applyAlignment="0" applyProtection="0"/>
    <xf numFmtId="0" fontId="30" fillId="9" borderId="14" applyNumberFormat="0" applyAlignment="0" applyProtection="0"/>
    <xf numFmtId="0" fontId="31" fillId="9" borderId="13" applyNumberFormat="0" applyAlignment="0" applyProtection="0"/>
    <xf numFmtId="0" fontId="32" fillId="0" borderId="15" applyNumberFormat="0" applyFill="0" applyAlignment="0" applyProtection="0"/>
    <xf numFmtId="0" fontId="33" fillId="10" borderId="16" applyNumberFormat="0" applyAlignment="0" applyProtection="0"/>
    <xf numFmtId="0" fontId="34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7" fillId="35" borderId="0" applyNumberFormat="0" applyBorder="0" applyAlignment="0" applyProtection="0"/>
    <xf numFmtId="0" fontId="2" fillId="0" borderId="0" applyFont="0" applyFill="0" applyBorder="0"/>
    <xf numFmtId="0" fontId="40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63" fillId="7" borderId="0" applyNumberFormat="0" applyBorder="0" applyAlignment="0" applyProtection="0"/>
    <xf numFmtId="0" fontId="29" fillId="8" borderId="13" applyNumberFormat="0" applyAlignment="0" applyProtection="0"/>
    <xf numFmtId="0" fontId="30" fillId="9" borderId="14" applyNumberFormat="0" applyAlignment="0" applyProtection="0"/>
    <xf numFmtId="0" fontId="31" fillId="9" borderId="13" applyNumberFormat="0" applyAlignment="0" applyProtection="0"/>
    <xf numFmtId="0" fontId="32" fillId="0" borderId="15" applyNumberFormat="0" applyFill="0" applyAlignment="0" applyProtection="0"/>
    <xf numFmtId="0" fontId="33" fillId="10" borderId="16" applyNumberFormat="0" applyAlignment="0" applyProtection="0"/>
    <xf numFmtId="0" fontId="34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7" fillId="35" borderId="0" applyNumberFormat="0" applyBorder="0" applyAlignment="0" applyProtection="0"/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3" fillId="0" borderId="0">
      <alignment horizontal="left"/>
    </xf>
    <xf numFmtId="0" fontId="2" fillId="0" borderId="0"/>
    <xf numFmtId="0" fontId="2" fillId="0" borderId="0"/>
    <xf numFmtId="0" fontId="65" fillId="53" borderId="0" applyFill="0">
      <alignment horizontal="center" vertical="center"/>
    </xf>
    <xf numFmtId="0" fontId="66" fillId="0" borderId="27">
      <alignment horizontal="left" vertical="center" wrapText="1"/>
    </xf>
    <xf numFmtId="0" fontId="67" fillId="0" borderId="29">
      <alignment horizontal="left" vertical="top" wrapText="1"/>
    </xf>
    <xf numFmtId="0" fontId="67" fillId="0" borderId="31">
      <alignment horizontal="left" vertical="top" wrapText="1"/>
    </xf>
    <xf numFmtId="0" fontId="65" fillId="0" borderId="32" applyAlignment="0"/>
    <xf numFmtId="3" fontId="65" fillId="0" borderId="35">
      <alignment horizontal="center" vertical="center"/>
    </xf>
    <xf numFmtId="0" fontId="64" fillId="0" borderId="37">
      <alignment horizontal="center" vertical="center"/>
    </xf>
    <xf numFmtId="0" fontId="65" fillId="0" borderId="39">
      <alignment horizontal="center" vertical="center"/>
    </xf>
    <xf numFmtId="0" fontId="67" fillId="0" borderId="36">
      <alignment horizontal="left" vertical="top" wrapText="1"/>
    </xf>
    <xf numFmtId="3" fontId="68" fillId="54" borderId="41">
      <alignment horizontal="center" vertical="center"/>
    </xf>
    <xf numFmtId="0" fontId="65" fillId="55" borderId="0">
      <alignment horizontal="center" vertical="center"/>
    </xf>
    <xf numFmtId="0" fontId="65" fillId="0" borderId="39">
      <alignment horizontal="left" vertical="center"/>
    </xf>
    <xf numFmtId="0" fontId="69" fillId="0" borderId="43">
      <alignment horizontal="center" vertical="center"/>
    </xf>
    <xf numFmtId="0" fontId="65" fillId="0" borderId="32">
      <alignment horizontal="left" vertical="center"/>
    </xf>
    <xf numFmtId="3" fontId="65" fillId="0" borderId="45">
      <alignment horizontal="center" vertical="center"/>
    </xf>
    <xf numFmtId="0" fontId="70" fillId="0" borderId="47">
      <alignment horizontal="center" vertical="center" wrapText="1"/>
    </xf>
    <xf numFmtId="0" fontId="71" fillId="0" borderId="49">
      <alignment horizontal="left" vertical="top" wrapText="1"/>
    </xf>
    <xf numFmtId="0" fontId="68" fillId="54" borderId="41">
      <alignment horizontal="center" vertical="center"/>
    </xf>
    <xf numFmtId="0" fontId="67" fillId="0" borderId="50">
      <alignment horizontal="left" vertical="center" wrapText="1"/>
    </xf>
    <xf numFmtId="3" fontId="65" fillId="0" borderId="41">
      <alignment horizontal="center" vertical="center"/>
    </xf>
    <xf numFmtId="0" fontId="67" fillId="0" borderId="52">
      <alignment horizontal="left" vertical="top" wrapText="1"/>
    </xf>
    <xf numFmtId="3" fontId="64" fillId="0" borderId="53" applyFont="0" applyFill="0" applyAlignment="0">
      <alignment horizontal="center" vertical="center"/>
    </xf>
    <xf numFmtId="0" fontId="67" fillId="0" borderId="54">
      <alignment horizontal="left" vertical="top" wrapText="1"/>
    </xf>
    <xf numFmtId="0" fontId="67" fillId="0" borderId="33">
      <alignment horizontal="left" vertical="top" wrapText="1"/>
    </xf>
    <xf numFmtId="0" fontId="67" fillId="0" borderId="47">
      <alignment horizontal="left" vertical="top" wrapText="1"/>
    </xf>
    <xf numFmtId="0" fontId="67" fillId="0" borderId="40">
      <alignment horizontal="left" vertical="center" wrapText="1"/>
    </xf>
    <xf numFmtId="0" fontId="67" fillId="0" borderId="56">
      <alignment horizontal="left" vertical="top" wrapText="1"/>
    </xf>
    <xf numFmtId="0" fontId="65" fillId="0" borderId="49">
      <alignment horizontal="left" vertical="top" wrapText="1"/>
    </xf>
    <xf numFmtId="0" fontId="65" fillId="0" borderId="52">
      <alignment horizontal="center" vertical="center"/>
    </xf>
    <xf numFmtId="0" fontId="65" fillId="0" borderId="40">
      <alignment horizontal="left" wrapText="1"/>
    </xf>
    <xf numFmtId="0" fontId="64" fillId="9" borderId="26">
      <alignment horizontal="center" vertical="center"/>
    </xf>
    <xf numFmtId="0" fontId="2" fillId="0" borderId="0"/>
    <xf numFmtId="0" fontId="65" fillId="53" borderId="0" applyFill="0">
      <alignment horizontal="center" vertical="center"/>
    </xf>
    <xf numFmtId="0" fontId="66" fillId="0" borderId="27">
      <alignment horizontal="left" vertical="center" wrapText="1"/>
    </xf>
    <xf numFmtId="0" fontId="67" fillId="0" borderId="29">
      <alignment horizontal="left" vertical="top" wrapText="1"/>
    </xf>
    <xf numFmtId="0" fontId="67" fillId="0" borderId="31">
      <alignment horizontal="left" vertical="top" wrapText="1"/>
    </xf>
    <xf numFmtId="0" fontId="65" fillId="0" borderId="32" applyAlignment="0"/>
    <xf numFmtId="3" fontId="65" fillId="0" borderId="35">
      <alignment horizontal="center" vertical="center"/>
    </xf>
    <xf numFmtId="0" fontId="64" fillId="0" borderId="37">
      <alignment horizontal="center" vertical="center"/>
    </xf>
    <xf numFmtId="0" fontId="65" fillId="0" borderId="39">
      <alignment horizontal="center" vertical="center"/>
    </xf>
    <xf numFmtId="0" fontId="67" fillId="0" borderId="36">
      <alignment horizontal="left" vertical="top" wrapText="1"/>
    </xf>
    <xf numFmtId="3" fontId="68" fillId="54" borderId="41">
      <alignment horizontal="center" vertical="center"/>
    </xf>
    <xf numFmtId="0" fontId="65" fillId="55" borderId="0">
      <alignment horizontal="center" vertical="center"/>
    </xf>
    <xf numFmtId="0" fontId="65" fillId="0" borderId="39">
      <alignment horizontal="left" vertical="center"/>
    </xf>
    <xf numFmtId="0" fontId="69" fillId="0" borderId="43">
      <alignment horizontal="center" vertical="center"/>
    </xf>
    <xf numFmtId="0" fontId="65" fillId="0" borderId="32">
      <alignment horizontal="left" vertical="center"/>
    </xf>
    <xf numFmtId="3" fontId="65" fillId="0" borderId="45">
      <alignment horizontal="center" vertical="center"/>
    </xf>
    <xf numFmtId="0" fontId="70" fillId="0" borderId="47">
      <alignment horizontal="center" vertical="center" wrapText="1"/>
    </xf>
    <xf numFmtId="0" fontId="71" fillId="0" borderId="49">
      <alignment horizontal="left" vertical="top" wrapText="1"/>
    </xf>
    <xf numFmtId="0" fontId="68" fillId="54" borderId="41">
      <alignment horizontal="center" vertical="center"/>
    </xf>
    <xf numFmtId="0" fontId="67" fillId="0" borderId="50">
      <alignment horizontal="left" vertical="center" wrapText="1"/>
    </xf>
    <xf numFmtId="3" fontId="65" fillId="0" borderId="41">
      <alignment horizontal="center" vertical="center"/>
    </xf>
    <xf numFmtId="0" fontId="67" fillId="0" borderId="52">
      <alignment horizontal="left" vertical="top" wrapText="1"/>
    </xf>
    <xf numFmtId="3" fontId="64" fillId="0" borderId="53" applyFont="0" applyFill="0" applyAlignment="0">
      <alignment horizontal="center" vertical="center"/>
    </xf>
    <xf numFmtId="0" fontId="67" fillId="0" borderId="54">
      <alignment horizontal="left" vertical="top" wrapText="1"/>
    </xf>
    <xf numFmtId="0" fontId="67" fillId="0" borderId="33">
      <alignment horizontal="left" vertical="top" wrapText="1"/>
    </xf>
    <xf numFmtId="0" fontId="67" fillId="0" borderId="47">
      <alignment horizontal="left" vertical="top" wrapText="1"/>
    </xf>
    <xf numFmtId="0" fontId="67" fillId="0" borderId="40">
      <alignment horizontal="left" vertical="center" wrapText="1"/>
    </xf>
    <xf numFmtId="0" fontId="67" fillId="0" borderId="56">
      <alignment horizontal="left" vertical="top" wrapText="1"/>
    </xf>
    <xf numFmtId="0" fontId="65" fillId="0" borderId="49">
      <alignment horizontal="left" vertical="top" wrapText="1"/>
    </xf>
    <xf numFmtId="0" fontId="65" fillId="0" borderId="52">
      <alignment horizontal="center" vertical="center"/>
    </xf>
    <xf numFmtId="0" fontId="65" fillId="0" borderId="40">
      <alignment horizontal="left" wrapText="1"/>
    </xf>
    <xf numFmtId="0" fontId="64" fillId="9" borderId="26">
      <alignment horizontal="center" vertical="center"/>
    </xf>
    <xf numFmtId="0" fontId="2" fillId="0" borderId="0"/>
    <xf numFmtId="0" fontId="65" fillId="53" borderId="0" applyFill="0">
      <alignment horizontal="center" vertical="center"/>
    </xf>
    <xf numFmtId="0" fontId="66" fillId="0" borderId="27">
      <alignment horizontal="left" vertical="center" wrapText="1"/>
    </xf>
    <xf numFmtId="0" fontId="67" fillId="0" borderId="29">
      <alignment horizontal="left" vertical="top" wrapText="1"/>
    </xf>
    <xf numFmtId="0" fontId="67" fillId="0" borderId="31">
      <alignment horizontal="left" vertical="top" wrapText="1"/>
    </xf>
    <xf numFmtId="0" fontId="65" fillId="0" borderId="32" applyAlignment="0"/>
    <xf numFmtId="3" fontId="65" fillId="0" borderId="35">
      <alignment horizontal="center" vertical="center"/>
    </xf>
    <xf numFmtId="0" fontId="64" fillId="0" borderId="37">
      <alignment horizontal="center" vertical="center"/>
    </xf>
    <xf numFmtId="0" fontId="65" fillId="0" borderId="39">
      <alignment horizontal="center" vertical="center"/>
    </xf>
    <xf numFmtId="0" fontId="67" fillId="0" borderId="36">
      <alignment horizontal="left" vertical="top" wrapText="1"/>
    </xf>
    <xf numFmtId="3" fontId="68" fillId="54" borderId="41">
      <alignment horizontal="center" vertical="center"/>
    </xf>
    <xf numFmtId="0" fontId="65" fillId="55" borderId="0">
      <alignment horizontal="center" vertical="center"/>
    </xf>
    <xf numFmtId="0" fontId="65" fillId="0" borderId="39">
      <alignment horizontal="left" vertical="center"/>
    </xf>
    <xf numFmtId="0" fontId="69" fillId="0" borderId="43">
      <alignment horizontal="center" vertical="center"/>
    </xf>
    <xf numFmtId="0" fontId="65" fillId="0" borderId="32">
      <alignment horizontal="left" vertical="center"/>
    </xf>
    <xf numFmtId="3" fontId="65" fillId="0" borderId="45">
      <alignment horizontal="center" vertical="center"/>
    </xf>
    <xf numFmtId="0" fontId="70" fillId="0" borderId="47">
      <alignment horizontal="center" vertical="center" wrapText="1"/>
    </xf>
    <xf numFmtId="0" fontId="71" fillId="0" borderId="49">
      <alignment horizontal="left" vertical="top" wrapText="1"/>
    </xf>
    <xf numFmtId="0" fontId="68" fillId="54" borderId="41">
      <alignment horizontal="center" vertical="center"/>
    </xf>
    <xf numFmtId="0" fontId="67" fillId="0" borderId="50">
      <alignment horizontal="left" vertical="center" wrapText="1"/>
    </xf>
    <xf numFmtId="3" fontId="65" fillId="0" borderId="41">
      <alignment horizontal="center" vertical="center"/>
    </xf>
    <xf numFmtId="0" fontId="67" fillId="0" borderId="52">
      <alignment horizontal="left" vertical="top" wrapText="1"/>
    </xf>
    <xf numFmtId="3" fontId="64" fillId="0" borderId="53" applyFont="0" applyFill="0" applyAlignment="0">
      <alignment horizontal="center" vertical="center"/>
    </xf>
    <xf numFmtId="0" fontId="67" fillId="0" borderId="54">
      <alignment horizontal="left" vertical="top" wrapText="1"/>
    </xf>
    <xf numFmtId="0" fontId="67" fillId="0" borderId="33">
      <alignment horizontal="left" vertical="top" wrapText="1"/>
    </xf>
    <xf numFmtId="0" fontId="67" fillId="0" borderId="47">
      <alignment horizontal="left" vertical="top" wrapText="1"/>
    </xf>
    <xf numFmtId="0" fontId="67" fillId="0" borderId="40">
      <alignment horizontal="left" vertical="center" wrapText="1"/>
    </xf>
    <xf numFmtId="0" fontId="67" fillId="0" borderId="56">
      <alignment horizontal="left" vertical="top" wrapText="1"/>
    </xf>
    <xf numFmtId="0" fontId="65" fillId="0" borderId="49">
      <alignment horizontal="left" vertical="top" wrapText="1"/>
    </xf>
    <xf numFmtId="0" fontId="65" fillId="0" borderId="52">
      <alignment horizontal="center" vertical="center"/>
    </xf>
    <xf numFmtId="0" fontId="65" fillId="0" borderId="40">
      <alignment horizontal="left" wrapText="1"/>
    </xf>
    <xf numFmtId="0" fontId="64" fillId="9" borderId="26">
      <alignment horizontal="center" vertical="center"/>
    </xf>
    <xf numFmtId="0" fontId="2" fillId="0" borderId="0"/>
    <xf numFmtId="0" fontId="65" fillId="53" borderId="0" applyFill="0">
      <alignment horizontal="center" vertical="center"/>
    </xf>
    <xf numFmtId="0" fontId="66" fillId="0" borderId="27">
      <alignment horizontal="left" vertical="center" wrapText="1"/>
    </xf>
    <xf numFmtId="0" fontId="67" fillId="0" borderId="29">
      <alignment horizontal="left" vertical="top" wrapText="1"/>
    </xf>
    <xf numFmtId="0" fontId="67" fillId="0" borderId="31">
      <alignment horizontal="left" vertical="top" wrapText="1"/>
    </xf>
    <xf numFmtId="0" fontId="65" fillId="0" borderId="32" applyAlignment="0"/>
    <xf numFmtId="3" fontId="65" fillId="0" borderId="35">
      <alignment horizontal="center" vertical="center"/>
    </xf>
    <xf numFmtId="0" fontId="64" fillId="0" borderId="37">
      <alignment horizontal="center" vertical="center"/>
    </xf>
    <xf numFmtId="0" fontId="65" fillId="0" borderId="39">
      <alignment horizontal="center" vertical="center"/>
    </xf>
    <xf numFmtId="0" fontId="67" fillId="0" borderId="36">
      <alignment horizontal="left" vertical="top" wrapText="1"/>
    </xf>
    <xf numFmtId="3" fontId="68" fillId="54" borderId="41">
      <alignment horizontal="center" vertical="center"/>
    </xf>
    <xf numFmtId="0" fontId="65" fillId="55" borderId="0">
      <alignment horizontal="center" vertical="center"/>
    </xf>
    <xf numFmtId="0" fontId="65" fillId="0" borderId="39">
      <alignment horizontal="left" vertical="center"/>
    </xf>
    <xf numFmtId="0" fontId="69" fillId="0" borderId="43">
      <alignment horizontal="center" vertical="center"/>
    </xf>
    <xf numFmtId="0" fontId="65" fillId="0" borderId="32">
      <alignment horizontal="left" vertical="center"/>
    </xf>
    <xf numFmtId="3" fontId="65" fillId="0" borderId="45">
      <alignment horizontal="center" vertical="center"/>
    </xf>
    <xf numFmtId="0" fontId="70" fillId="0" borderId="47">
      <alignment horizontal="center" vertical="center" wrapText="1"/>
    </xf>
    <xf numFmtId="0" fontId="71" fillId="0" borderId="49">
      <alignment horizontal="left" vertical="top" wrapText="1"/>
    </xf>
    <xf numFmtId="0" fontId="68" fillId="54" borderId="41">
      <alignment horizontal="center" vertical="center"/>
    </xf>
    <xf numFmtId="0" fontId="67" fillId="0" borderId="50">
      <alignment horizontal="left" vertical="center" wrapText="1"/>
    </xf>
    <xf numFmtId="3" fontId="65" fillId="0" borderId="41">
      <alignment horizontal="center" vertical="center"/>
    </xf>
    <xf numFmtId="0" fontId="67" fillId="0" borderId="52">
      <alignment horizontal="left" vertical="top" wrapText="1"/>
    </xf>
    <xf numFmtId="3" fontId="64" fillId="0" borderId="53" applyFont="0" applyFill="0" applyAlignment="0">
      <alignment horizontal="center" vertical="center"/>
    </xf>
    <xf numFmtId="0" fontId="67" fillId="0" borderId="54">
      <alignment horizontal="left" vertical="top" wrapText="1"/>
    </xf>
    <xf numFmtId="0" fontId="67" fillId="0" borderId="33">
      <alignment horizontal="left" vertical="top" wrapText="1"/>
    </xf>
    <xf numFmtId="0" fontId="67" fillId="0" borderId="47">
      <alignment horizontal="left" vertical="top" wrapText="1"/>
    </xf>
    <xf numFmtId="0" fontId="67" fillId="0" borderId="40">
      <alignment horizontal="left" vertical="center" wrapText="1"/>
    </xf>
    <xf numFmtId="0" fontId="67" fillId="0" borderId="56">
      <alignment horizontal="left" vertical="top" wrapText="1"/>
    </xf>
    <xf numFmtId="0" fontId="65" fillId="0" borderId="49">
      <alignment horizontal="left" vertical="top" wrapText="1"/>
    </xf>
    <xf numFmtId="0" fontId="65" fillId="0" borderId="52">
      <alignment horizontal="center" vertical="center"/>
    </xf>
    <xf numFmtId="0" fontId="65" fillId="0" borderId="40">
      <alignment horizontal="left" wrapText="1"/>
    </xf>
    <xf numFmtId="0" fontId="64" fillId="9" borderId="26">
      <alignment horizontal="center" vertical="center"/>
    </xf>
    <xf numFmtId="0" fontId="2" fillId="0" borderId="0"/>
    <xf numFmtId="0" fontId="65" fillId="53" borderId="0" applyFill="0">
      <alignment horizontal="center" vertical="center"/>
    </xf>
    <xf numFmtId="0" fontId="66" fillId="0" borderId="27">
      <alignment horizontal="left" vertical="center" wrapText="1"/>
    </xf>
    <xf numFmtId="0" fontId="67" fillId="0" borderId="29">
      <alignment horizontal="left" vertical="top" wrapText="1"/>
    </xf>
    <xf numFmtId="0" fontId="67" fillId="0" borderId="31">
      <alignment horizontal="left" vertical="top" wrapText="1"/>
    </xf>
    <xf numFmtId="0" fontId="65" fillId="0" borderId="32" applyAlignment="0"/>
    <xf numFmtId="3" fontId="65" fillId="0" borderId="35">
      <alignment horizontal="center" vertical="center"/>
    </xf>
    <xf numFmtId="0" fontId="64" fillId="0" borderId="37">
      <alignment horizontal="center" vertical="center"/>
    </xf>
    <xf numFmtId="0" fontId="65" fillId="0" borderId="39">
      <alignment horizontal="center" vertical="center"/>
    </xf>
    <xf numFmtId="0" fontId="67" fillId="0" borderId="36">
      <alignment horizontal="left" vertical="top" wrapText="1"/>
    </xf>
    <xf numFmtId="3" fontId="68" fillId="54" borderId="41">
      <alignment horizontal="center" vertical="center"/>
    </xf>
    <xf numFmtId="0" fontId="65" fillId="55" borderId="0">
      <alignment horizontal="center" vertical="center"/>
    </xf>
    <xf numFmtId="0" fontId="65" fillId="0" borderId="39">
      <alignment horizontal="left" vertical="center"/>
    </xf>
    <xf numFmtId="0" fontId="69" fillId="0" borderId="43">
      <alignment horizontal="center" vertical="center"/>
    </xf>
    <xf numFmtId="0" fontId="65" fillId="0" borderId="32">
      <alignment horizontal="left" vertical="center"/>
    </xf>
    <xf numFmtId="3" fontId="65" fillId="0" borderId="45">
      <alignment horizontal="center" vertical="center"/>
    </xf>
    <xf numFmtId="0" fontId="70" fillId="0" borderId="47">
      <alignment horizontal="center" vertical="center" wrapText="1"/>
    </xf>
    <xf numFmtId="0" fontId="71" fillId="0" borderId="49">
      <alignment horizontal="left" vertical="top" wrapText="1"/>
    </xf>
    <xf numFmtId="0" fontId="68" fillId="54" borderId="41">
      <alignment horizontal="center" vertical="center"/>
    </xf>
    <xf numFmtId="0" fontId="67" fillId="0" borderId="50">
      <alignment horizontal="left" vertical="center" wrapText="1"/>
    </xf>
    <xf numFmtId="3" fontId="65" fillId="0" borderId="41">
      <alignment horizontal="center" vertical="center"/>
    </xf>
    <xf numFmtId="0" fontId="67" fillId="0" borderId="52">
      <alignment horizontal="left" vertical="top" wrapText="1"/>
    </xf>
    <xf numFmtId="3" fontId="64" fillId="0" borderId="53" applyFont="0" applyFill="0" applyAlignment="0">
      <alignment horizontal="center" vertical="center"/>
    </xf>
    <xf numFmtId="0" fontId="67" fillId="0" borderId="54">
      <alignment horizontal="left" vertical="top" wrapText="1"/>
    </xf>
    <xf numFmtId="0" fontId="67" fillId="0" borderId="33">
      <alignment horizontal="left" vertical="top" wrapText="1"/>
    </xf>
    <xf numFmtId="0" fontId="67" fillId="0" borderId="47">
      <alignment horizontal="left" vertical="top" wrapText="1"/>
    </xf>
    <xf numFmtId="0" fontId="67" fillId="0" borderId="40">
      <alignment horizontal="left" vertical="center" wrapText="1"/>
    </xf>
    <xf numFmtId="0" fontId="67" fillId="0" borderId="56">
      <alignment horizontal="left" vertical="top" wrapText="1"/>
    </xf>
    <xf numFmtId="0" fontId="65" fillId="0" borderId="49">
      <alignment horizontal="left" vertical="top" wrapText="1"/>
    </xf>
    <xf numFmtId="0" fontId="65" fillId="0" borderId="52">
      <alignment horizontal="center" vertical="center"/>
    </xf>
    <xf numFmtId="0" fontId="65" fillId="0" borderId="40">
      <alignment horizontal="left" wrapText="1"/>
    </xf>
    <xf numFmtId="0" fontId="64" fillId="9" borderId="26">
      <alignment horizontal="center" vertical="center"/>
    </xf>
    <xf numFmtId="0" fontId="2" fillId="0" borderId="0"/>
    <xf numFmtId="0" fontId="65" fillId="53" borderId="0" applyFill="0">
      <alignment horizontal="center" vertical="center"/>
    </xf>
    <xf numFmtId="0" fontId="66" fillId="0" borderId="27">
      <alignment horizontal="left" vertical="center" wrapText="1"/>
    </xf>
    <xf numFmtId="0" fontId="67" fillId="0" borderId="29">
      <alignment horizontal="left" vertical="top" wrapText="1"/>
    </xf>
    <xf numFmtId="0" fontId="67" fillId="0" borderId="31">
      <alignment horizontal="left" vertical="top" wrapText="1"/>
    </xf>
    <xf numFmtId="0" fontId="65" fillId="0" borderId="32" applyAlignment="0"/>
    <xf numFmtId="3" fontId="65" fillId="0" borderId="35">
      <alignment horizontal="center" vertical="center"/>
    </xf>
    <xf numFmtId="0" fontId="64" fillId="0" borderId="37">
      <alignment horizontal="center" vertical="center"/>
    </xf>
    <xf numFmtId="0" fontId="65" fillId="0" borderId="39">
      <alignment horizontal="center" vertical="center"/>
    </xf>
    <xf numFmtId="0" fontId="67" fillId="0" borderId="36">
      <alignment horizontal="left" vertical="top" wrapText="1"/>
    </xf>
    <xf numFmtId="3" fontId="68" fillId="54" borderId="41">
      <alignment horizontal="center" vertical="center"/>
    </xf>
    <xf numFmtId="0" fontId="65" fillId="55" borderId="0">
      <alignment horizontal="center" vertical="center"/>
    </xf>
    <xf numFmtId="0" fontId="65" fillId="0" borderId="39">
      <alignment horizontal="left" vertical="center"/>
    </xf>
    <xf numFmtId="0" fontId="69" fillId="0" borderId="43">
      <alignment horizontal="center" vertical="center"/>
    </xf>
    <xf numFmtId="0" fontId="65" fillId="0" borderId="32">
      <alignment horizontal="left" vertical="center"/>
    </xf>
    <xf numFmtId="3" fontId="65" fillId="0" borderId="45">
      <alignment horizontal="center" vertical="center"/>
    </xf>
    <xf numFmtId="0" fontId="70" fillId="0" borderId="47">
      <alignment horizontal="center" vertical="center" wrapText="1"/>
    </xf>
    <xf numFmtId="0" fontId="71" fillId="0" borderId="49">
      <alignment horizontal="left" vertical="top" wrapText="1"/>
    </xf>
    <xf numFmtId="0" fontId="68" fillId="54" borderId="41">
      <alignment horizontal="center" vertical="center"/>
    </xf>
    <xf numFmtId="0" fontId="67" fillId="0" borderId="50">
      <alignment horizontal="left" vertical="center" wrapText="1"/>
    </xf>
    <xf numFmtId="3" fontId="65" fillId="0" borderId="41">
      <alignment horizontal="center" vertical="center"/>
    </xf>
    <xf numFmtId="0" fontId="67" fillId="0" borderId="52">
      <alignment horizontal="left" vertical="top" wrapText="1"/>
    </xf>
    <xf numFmtId="3" fontId="64" fillId="0" borderId="53" applyFont="0" applyFill="0" applyAlignment="0">
      <alignment horizontal="center" vertical="center"/>
    </xf>
    <xf numFmtId="0" fontId="67" fillId="0" borderId="54">
      <alignment horizontal="left" vertical="top" wrapText="1"/>
    </xf>
    <xf numFmtId="0" fontId="67" fillId="0" borderId="33">
      <alignment horizontal="left" vertical="top" wrapText="1"/>
    </xf>
    <xf numFmtId="0" fontId="67" fillId="0" borderId="47">
      <alignment horizontal="left" vertical="top" wrapText="1"/>
    </xf>
    <xf numFmtId="0" fontId="67" fillId="0" borderId="40">
      <alignment horizontal="left" vertical="center" wrapText="1"/>
    </xf>
    <xf numFmtId="0" fontId="67" fillId="0" borderId="56">
      <alignment horizontal="left" vertical="top" wrapText="1"/>
    </xf>
    <xf numFmtId="0" fontId="65" fillId="0" borderId="49">
      <alignment horizontal="left" vertical="top" wrapText="1"/>
    </xf>
    <xf numFmtId="0" fontId="65" fillId="0" borderId="52">
      <alignment horizontal="center" vertical="center"/>
    </xf>
    <xf numFmtId="0" fontId="65" fillId="0" borderId="40">
      <alignment horizontal="left" wrapText="1"/>
    </xf>
    <xf numFmtId="0" fontId="64" fillId="9" borderId="26">
      <alignment horizontal="center" vertical="center"/>
    </xf>
    <xf numFmtId="0" fontId="2" fillId="0" borderId="0"/>
    <xf numFmtId="0" fontId="65" fillId="53" borderId="0" applyFill="0">
      <alignment horizontal="center" vertical="center"/>
    </xf>
    <xf numFmtId="0" fontId="66" fillId="0" borderId="27">
      <alignment horizontal="left" vertical="center" wrapText="1"/>
    </xf>
    <xf numFmtId="0" fontId="67" fillId="0" borderId="29">
      <alignment horizontal="left" vertical="top" wrapText="1"/>
    </xf>
    <xf numFmtId="0" fontId="67" fillId="0" borderId="31">
      <alignment horizontal="left" vertical="top" wrapText="1"/>
    </xf>
    <xf numFmtId="0" fontId="65" fillId="0" borderId="32" applyAlignment="0"/>
    <xf numFmtId="3" fontId="65" fillId="0" borderId="35">
      <alignment horizontal="center" vertical="center"/>
    </xf>
    <xf numFmtId="0" fontId="64" fillId="0" borderId="37">
      <alignment horizontal="center" vertical="center"/>
    </xf>
    <xf numFmtId="0" fontId="65" fillId="0" borderId="39">
      <alignment horizontal="center" vertical="center"/>
    </xf>
    <xf numFmtId="0" fontId="67" fillId="0" borderId="36">
      <alignment horizontal="left" vertical="top" wrapText="1"/>
    </xf>
    <xf numFmtId="3" fontId="68" fillId="54" borderId="41">
      <alignment horizontal="center" vertical="center"/>
    </xf>
    <xf numFmtId="0" fontId="65" fillId="55" borderId="0">
      <alignment horizontal="center" vertical="center"/>
    </xf>
    <xf numFmtId="0" fontId="65" fillId="0" borderId="39">
      <alignment horizontal="left" vertical="center"/>
    </xf>
    <xf numFmtId="0" fontId="69" fillId="0" borderId="43">
      <alignment horizontal="center" vertical="center"/>
    </xf>
    <xf numFmtId="0" fontId="65" fillId="0" borderId="32">
      <alignment horizontal="left" vertical="center"/>
    </xf>
    <xf numFmtId="3" fontId="65" fillId="0" borderId="45">
      <alignment horizontal="center" vertical="center"/>
    </xf>
    <xf numFmtId="0" fontId="70" fillId="0" borderId="47">
      <alignment horizontal="center" vertical="center" wrapText="1"/>
    </xf>
    <xf numFmtId="0" fontId="71" fillId="0" borderId="49">
      <alignment horizontal="left" vertical="top" wrapText="1"/>
    </xf>
    <xf numFmtId="0" fontId="68" fillId="54" borderId="41">
      <alignment horizontal="center" vertical="center"/>
    </xf>
    <xf numFmtId="0" fontId="67" fillId="0" borderId="50">
      <alignment horizontal="left" vertical="center" wrapText="1"/>
    </xf>
    <xf numFmtId="3" fontId="65" fillId="0" borderId="41">
      <alignment horizontal="center" vertical="center"/>
    </xf>
    <xf numFmtId="0" fontId="67" fillId="0" borderId="52">
      <alignment horizontal="left" vertical="top" wrapText="1"/>
    </xf>
    <xf numFmtId="3" fontId="64" fillId="0" borderId="53" applyFont="0" applyFill="0" applyAlignment="0">
      <alignment horizontal="center" vertical="center"/>
    </xf>
    <xf numFmtId="0" fontId="67" fillId="0" borderId="54">
      <alignment horizontal="left" vertical="top" wrapText="1"/>
    </xf>
    <xf numFmtId="0" fontId="67" fillId="0" borderId="33">
      <alignment horizontal="left" vertical="top" wrapText="1"/>
    </xf>
    <xf numFmtId="0" fontId="67" fillId="0" borderId="47">
      <alignment horizontal="left" vertical="top" wrapText="1"/>
    </xf>
    <xf numFmtId="0" fontId="67" fillId="0" borderId="40">
      <alignment horizontal="left" vertical="center" wrapText="1"/>
    </xf>
    <xf numFmtId="0" fontId="67" fillId="0" borderId="56">
      <alignment horizontal="left" vertical="top" wrapText="1"/>
    </xf>
    <xf numFmtId="0" fontId="65" fillId="0" borderId="49">
      <alignment horizontal="left" vertical="top" wrapText="1"/>
    </xf>
    <xf numFmtId="0" fontId="65" fillId="0" borderId="52">
      <alignment horizontal="center" vertical="center"/>
    </xf>
    <xf numFmtId="0" fontId="65" fillId="0" borderId="40">
      <alignment horizontal="left" wrapText="1"/>
    </xf>
    <xf numFmtId="0" fontId="64" fillId="9" borderId="26">
      <alignment horizontal="center" vertical="center"/>
    </xf>
    <xf numFmtId="0" fontId="2" fillId="0" borderId="0"/>
    <xf numFmtId="0" fontId="65" fillId="53" borderId="0" applyFill="0">
      <alignment horizontal="center" vertical="center"/>
    </xf>
    <xf numFmtId="0" fontId="66" fillId="0" borderId="27">
      <alignment horizontal="left" vertical="center" wrapText="1"/>
    </xf>
    <xf numFmtId="0" fontId="67" fillId="0" borderId="29">
      <alignment horizontal="left" vertical="top" wrapText="1"/>
    </xf>
    <xf numFmtId="0" fontId="67" fillId="0" borderId="31">
      <alignment horizontal="left" vertical="top" wrapText="1"/>
    </xf>
    <xf numFmtId="0" fontId="65" fillId="0" borderId="32" applyAlignment="0"/>
    <xf numFmtId="3" fontId="65" fillId="0" borderId="35">
      <alignment horizontal="center" vertical="center"/>
    </xf>
    <xf numFmtId="0" fontId="64" fillId="0" borderId="37">
      <alignment horizontal="center" vertical="center"/>
    </xf>
    <xf numFmtId="0" fontId="65" fillId="0" borderId="39">
      <alignment horizontal="center" vertical="center"/>
    </xf>
    <xf numFmtId="0" fontId="67" fillId="0" borderId="36">
      <alignment horizontal="left" vertical="top" wrapText="1"/>
    </xf>
    <xf numFmtId="3" fontId="68" fillId="54" borderId="41">
      <alignment horizontal="center" vertical="center"/>
    </xf>
    <xf numFmtId="0" fontId="65" fillId="55" borderId="0">
      <alignment horizontal="center" vertical="center"/>
    </xf>
    <xf numFmtId="0" fontId="65" fillId="0" borderId="39">
      <alignment horizontal="left" vertical="center"/>
    </xf>
    <xf numFmtId="0" fontId="69" fillId="0" borderId="43">
      <alignment horizontal="center" vertical="center"/>
    </xf>
    <xf numFmtId="0" fontId="65" fillId="0" borderId="32">
      <alignment horizontal="left" vertical="center"/>
    </xf>
    <xf numFmtId="3" fontId="65" fillId="0" borderId="45">
      <alignment horizontal="center" vertical="center"/>
    </xf>
    <xf numFmtId="0" fontId="70" fillId="0" borderId="47">
      <alignment horizontal="center" vertical="center" wrapText="1"/>
    </xf>
    <xf numFmtId="0" fontId="71" fillId="0" borderId="49">
      <alignment horizontal="left" vertical="top" wrapText="1"/>
    </xf>
    <xf numFmtId="0" fontId="68" fillId="54" borderId="41">
      <alignment horizontal="center" vertical="center"/>
    </xf>
    <xf numFmtId="0" fontId="67" fillId="0" borderId="50">
      <alignment horizontal="left" vertical="center" wrapText="1"/>
    </xf>
    <xf numFmtId="3" fontId="65" fillId="0" borderId="41">
      <alignment horizontal="center" vertical="center"/>
    </xf>
    <xf numFmtId="0" fontId="67" fillId="0" borderId="52">
      <alignment horizontal="left" vertical="top" wrapText="1"/>
    </xf>
    <xf numFmtId="3" fontId="64" fillId="0" borderId="53" applyFont="0" applyFill="0" applyAlignment="0">
      <alignment horizontal="center" vertical="center"/>
    </xf>
    <xf numFmtId="0" fontId="67" fillId="0" borderId="54">
      <alignment horizontal="left" vertical="top" wrapText="1"/>
    </xf>
    <xf numFmtId="0" fontId="67" fillId="0" borderId="33">
      <alignment horizontal="left" vertical="top" wrapText="1"/>
    </xf>
    <xf numFmtId="0" fontId="67" fillId="0" borderId="47">
      <alignment horizontal="left" vertical="top" wrapText="1"/>
    </xf>
    <xf numFmtId="0" fontId="67" fillId="0" borderId="40">
      <alignment horizontal="left" vertical="center" wrapText="1"/>
    </xf>
    <xf numFmtId="0" fontId="67" fillId="0" borderId="56">
      <alignment horizontal="left" vertical="top" wrapText="1"/>
    </xf>
    <xf numFmtId="0" fontId="65" fillId="0" borderId="49">
      <alignment horizontal="left" vertical="top" wrapText="1"/>
    </xf>
    <xf numFmtId="0" fontId="65" fillId="0" borderId="52">
      <alignment horizontal="center" vertical="center"/>
    </xf>
    <xf numFmtId="0" fontId="65" fillId="0" borderId="40">
      <alignment horizontal="left" wrapText="1"/>
    </xf>
    <xf numFmtId="0" fontId="64" fillId="9" borderId="26">
      <alignment horizontal="center" vertical="center"/>
    </xf>
    <xf numFmtId="184" fontId="59" fillId="0" borderId="0" applyFont="0" applyFill="0" applyBorder="0" applyAlignment="0" applyProtection="0"/>
    <xf numFmtId="0" fontId="59" fillId="0" borderId="0"/>
    <xf numFmtId="0" fontId="61" fillId="0" borderId="59">
      <alignment horizontal="center" vertical="center" wrapText="1"/>
      <protection locked="0"/>
    </xf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72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59" fillId="0" borderId="0"/>
    <xf numFmtId="0" fontId="59" fillId="0" borderId="0"/>
    <xf numFmtId="0" fontId="2" fillId="0" borderId="0"/>
    <xf numFmtId="183" fontId="2" fillId="0" borderId="0" applyFont="0" applyFill="0" applyBorder="0" applyAlignment="0" applyProtection="0"/>
    <xf numFmtId="0" fontId="59" fillId="0" borderId="0" applyProtection="0"/>
    <xf numFmtId="0" fontId="59" fillId="0" borderId="0"/>
    <xf numFmtId="0" fontId="73" fillId="0" borderId="0">
      <alignment horizontal="left" vertical="top" wrapText="1"/>
    </xf>
    <xf numFmtId="9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0" fontId="74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4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4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8" fillId="0" borderId="0"/>
    <xf numFmtId="0" fontId="75" fillId="0" borderId="0"/>
    <xf numFmtId="0" fontId="2" fillId="0" borderId="0"/>
    <xf numFmtId="0" fontId="2" fillId="0" borderId="0"/>
    <xf numFmtId="9" fontId="38" fillId="0" borderId="0" applyFont="0" applyFill="0" applyBorder="0" applyAlignment="0" applyProtection="0"/>
    <xf numFmtId="0" fontId="80" fillId="0" borderId="0"/>
    <xf numFmtId="0" fontId="76" fillId="0" borderId="0"/>
    <xf numFmtId="0" fontId="76" fillId="0" borderId="0"/>
    <xf numFmtId="0" fontId="2" fillId="0" borderId="0"/>
    <xf numFmtId="0" fontId="78" fillId="0" borderId="0"/>
    <xf numFmtId="0" fontId="80" fillId="0" borderId="0"/>
    <xf numFmtId="0" fontId="80" fillId="0" borderId="0"/>
    <xf numFmtId="0" fontId="78" fillId="0" borderId="0"/>
    <xf numFmtId="0" fontId="76" fillId="0" borderId="0"/>
    <xf numFmtId="0" fontId="2" fillId="0" borderId="0"/>
    <xf numFmtId="0" fontId="76" fillId="0" borderId="0"/>
    <xf numFmtId="0" fontId="2" fillId="0" borderId="0"/>
    <xf numFmtId="0" fontId="86" fillId="36" borderId="0" applyNumberFormat="0" applyBorder="0" applyAlignment="0" applyProtection="0"/>
    <xf numFmtId="0" fontId="86" fillId="37" borderId="0" applyNumberFormat="0" applyBorder="0" applyAlignment="0" applyProtection="0"/>
    <xf numFmtId="0" fontId="86" fillId="38" borderId="0" applyNumberFormat="0" applyBorder="0" applyAlignment="0" applyProtection="0"/>
    <xf numFmtId="0" fontId="86" fillId="39" borderId="0" applyNumberFormat="0" applyBorder="0" applyAlignment="0" applyProtection="0"/>
    <xf numFmtId="0" fontId="86" fillId="40" borderId="0" applyNumberFormat="0" applyBorder="0" applyAlignment="0" applyProtection="0"/>
    <xf numFmtId="0" fontId="86" fillId="41" borderId="0" applyNumberFormat="0" applyBorder="0" applyAlignment="0" applyProtection="0"/>
    <xf numFmtId="0" fontId="86" fillId="42" borderId="0" applyNumberFormat="0" applyBorder="0" applyAlignment="0" applyProtection="0"/>
    <xf numFmtId="0" fontId="86" fillId="43" borderId="0" applyNumberFormat="0" applyBorder="0" applyAlignment="0" applyProtection="0"/>
    <xf numFmtId="0" fontId="86" fillId="44" borderId="0" applyNumberFormat="0" applyBorder="0" applyAlignment="0" applyProtection="0"/>
    <xf numFmtId="0" fontId="86" fillId="39" borderId="0" applyNumberFormat="0" applyBorder="0" applyAlignment="0" applyProtection="0"/>
    <xf numFmtId="0" fontId="86" fillId="42" borderId="0" applyNumberFormat="0" applyBorder="0" applyAlignment="0" applyProtection="0"/>
    <xf numFmtId="0" fontId="86" fillId="45" borderId="0" applyNumberFormat="0" applyBorder="0" applyAlignment="0" applyProtection="0"/>
    <xf numFmtId="0" fontId="87" fillId="46" borderId="0" applyNumberFormat="0" applyBorder="0" applyAlignment="0" applyProtection="0"/>
    <xf numFmtId="0" fontId="87" fillId="43" borderId="0" applyNumberFormat="0" applyBorder="0" applyAlignment="0" applyProtection="0"/>
    <xf numFmtId="0" fontId="87" fillId="44" borderId="0" applyNumberFormat="0" applyBorder="0" applyAlignment="0" applyProtection="0"/>
    <xf numFmtId="0" fontId="87" fillId="47" borderId="0" applyNumberFormat="0" applyBorder="0" applyAlignment="0" applyProtection="0"/>
    <xf numFmtId="0" fontId="87" fillId="48" borderId="0" applyNumberFormat="0" applyBorder="0" applyAlignment="0" applyProtection="0"/>
    <xf numFmtId="0" fontId="87" fillId="49" borderId="0" applyNumberFormat="0" applyBorder="0" applyAlignment="0" applyProtection="0"/>
    <xf numFmtId="0" fontId="88" fillId="0" borderId="19" applyNumberFormat="0" applyFill="0" applyAlignment="0" applyProtection="0"/>
    <xf numFmtId="0" fontId="89" fillId="37" borderId="0" applyNumberFormat="0" applyBorder="0" applyAlignment="0" applyProtection="0"/>
    <xf numFmtId="186" fontId="38" fillId="0" borderId="0" applyFont="0" applyFill="0" applyBorder="0" applyAlignment="0" applyProtection="0"/>
    <xf numFmtId="0" fontId="77" fillId="0" borderId="0"/>
    <xf numFmtId="0" fontId="90" fillId="50" borderId="20" applyNumberFormat="0" applyAlignment="0" applyProtection="0"/>
    <xf numFmtId="0" fontId="91" fillId="0" borderId="21" applyNumberFormat="0" applyFill="0" applyAlignment="0" applyProtection="0"/>
    <xf numFmtId="0" fontId="92" fillId="0" borderId="22" applyNumberFormat="0" applyFill="0" applyAlignment="0" applyProtection="0"/>
    <xf numFmtId="0" fontId="93" fillId="0" borderId="23" applyNumberFormat="0" applyFill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51" borderId="0" applyNumberFormat="0" applyBorder="0" applyAlignment="0" applyProtection="0"/>
    <xf numFmtId="189" fontId="23" fillId="0" borderId="0"/>
    <xf numFmtId="0" fontId="106" fillId="0" borderId="0"/>
    <xf numFmtId="0" fontId="44" fillId="0" borderId="0"/>
    <xf numFmtId="0" fontId="38" fillId="56" borderId="60" applyNumberFormat="0" applyFont="0" applyAlignment="0" applyProtection="0"/>
    <xf numFmtId="0" fontId="96" fillId="0" borderId="61" applyNumberFormat="0" applyFill="0" applyAlignment="0" applyProtection="0"/>
    <xf numFmtId="4" fontId="82" fillId="48" borderId="62" applyNumberFormat="0" applyProtection="0">
      <alignment horizontal="left" vertical="center" indent="1"/>
    </xf>
    <xf numFmtId="0" fontId="97" fillId="38" borderId="0" applyNumberFormat="0" applyBorder="0" applyAlignment="0" applyProtection="0"/>
    <xf numFmtId="0" fontId="98" fillId="0" borderId="0"/>
    <xf numFmtId="0" fontId="99" fillId="0" borderId="0" applyNumberFormat="0" applyFill="0" applyBorder="0" applyAlignment="0" applyProtection="0"/>
    <xf numFmtId="0" fontId="100" fillId="41" borderId="63" applyNumberFormat="0" applyAlignment="0" applyProtection="0"/>
    <xf numFmtId="0" fontId="101" fillId="57" borderId="63" applyNumberFormat="0" applyAlignment="0" applyProtection="0"/>
    <xf numFmtId="0" fontId="102" fillId="57" borderId="64" applyNumberFormat="0" applyAlignment="0" applyProtection="0"/>
    <xf numFmtId="0" fontId="103" fillId="0" borderId="0" applyNumberFormat="0" applyFill="0" applyBorder="0" applyAlignment="0" applyProtection="0"/>
    <xf numFmtId="0" fontId="87" fillId="58" borderId="0" applyNumberFormat="0" applyBorder="0" applyAlignment="0" applyProtection="0"/>
    <xf numFmtId="0" fontId="87" fillId="59" borderId="0" applyNumberFormat="0" applyBorder="0" applyAlignment="0" applyProtection="0"/>
    <xf numFmtId="0" fontId="87" fillId="60" borderId="0" applyNumberFormat="0" applyBorder="0" applyAlignment="0" applyProtection="0"/>
    <xf numFmtId="0" fontId="87" fillId="47" borderId="0" applyNumberFormat="0" applyBorder="0" applyAlignment="0" applyProtection="0"/>
    <xf numFmtId="0" fontId="87" fillId="48" borderId="0" applyNumberFormat="0" applyBorder="0" applyAlignment="0" applyProtection="0"/>
    <xf numFmtId="0" fontId="87" fillId="61" borderId="0" applyNumberFormat="0" applyBorder="0" applyAlignment="0" applyProtection="0"/>
    <xf numFmtId="0" fontId="107" fillId="0" borderId="0" applyNumberFormat="0" applyFill="0" applyBorder="0" applyAlignment="0" applyProtection="0"/>
    <xf numFmtId="188" fontId="77" fillId="0" borderId="0" applyFill="0" applyBorder="0" applyAlignment="0" applyProtection="0"/>
    <xf numFmtId="0" fontId="82" fillId="0" borderId="0"/>
    <xf numFmtId="0" fontId="77" fillId="0" borderId="0"/>
    <xf numFmtId="0" fontId="59" fillId="0" borderId="0"/>
    <xf numFmtId="0" fontId="77" fillId="0" borderId="0"/>
    <xf numFmtId="0" fontId="38" fillId="0" borderId="0"/>
    <xf numFmtId="0" fontId="38" fillId="0" borderId="0"/>
    <xf numFmtId="0" fontId="77" fillId="0" borderId="0"/>
    <xf numFmtId="0" fontId="104" fillId="0" borderId="0"/>
    <xf numFmtId="0" fontId="59" fillId="0" borderId="0"/>
    <xf numFmtId="0" fontId="82" fillId="0" borderId="0"/>
    <xf numFmtId="0" fontId="108" fillId="0" borderId="0"/>
    <xf numFmtId="0" fontId="2" fillId="0" borderId="0"/>
    <xf numFmtId="0" fontId="38" fillId="0" borderId="0"/>
    <xf numFmtId="0" fontId="84" fillId="0" borderId="0"/>
    <xf numFmtId="0" fontId="84" fillId="0" borderId="0"/>
    <xf numFmtId="0" fontId="109" fillId="0" borderId="0"/>
    <xf numFmtId="0" fontId="82" fillId="0" borderId="0"/>
    <xf numFmtId="0" fontId="23" fillId="0" borderId="0">
      <alignment horizontal="left"/>
    </xf>
    <xf numFmtId="9" fontId="72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83" fillId="0" borderId="0"/>
    <xf numFmtId="0" fontId="64" fillId="0" borderId="25" applyFont="0" applyFill="0" applyAlignment="0">
      <alignment horizontal="center" vertical="center"/>
    </xf>
    <xf numFmtId="0" fontId="106" fillId="0" borderId="0"/>
    <xf numFmtId="0" fontId="64" fillId="9" borderId="26">
      <alignment horizontal="center" vertical="center"/>
    </xf>
    <xf numFmtId="0" fontId="66" fillId="0" borderId="27">
      <alignment horizontal="left" vertical="center" wrapText="1"/>
    </xf>
    <xf numFmtId="0" fontId="64" fillId="9" borderId="28">
      <alignment horizontal="center" vertical="center"/>
    </xf>
    <xf numFmtId="0" fontId="67" fillId="0" borderId="29">
      <alignment horizontal="left" vertical="top" wrapText="1"/>
    </xf>
    <xf numFmtId="0" fontId="64" fillId="0" borderId="30">
      <alignment horizontal="center" vertical="center"/>
    </xf>
    <xf numFmtId="0" fontId="67" fillId="0" borderId="31">
      <alignment horizontal="left" vertical="top" wrapText="1"/>
    </xf>
    <xf numFmtId="0" fontId="64" fillId="0" borderId="33">
      <alignment horizontal="left" vertical="center" wrapText="1"/>
    </xf>
    <xf numFmtId="0" fontId="65" fillId="0" borderId="32" applyAlignment="0"/>
    <xf numFmtId="0" fontId="64" fillId="9" borderId="34">
      <alignment horizontal="center" vertical="center"/>
    </xf>
    <xf numFmtId="3" fontId="65" fillId="0" borderId="35">
      <alignment horizontal="center" vertical="center"/>
    </xf>
    <xf numFmtId="0" fontId="105" fillId="0" borderId="36" applyFont="0" applyAlignment="0">
      <alignment horizontal="left"/>
    </xf>
    <xf numFmtId="0" fontId="64" fillId="0" borderId="37">
      <alignment horizontal="center" vertical="center"/>
    </xf>
    <xf numFmtId="0" fontId="65" fillId="0" borderId="38">
      <alignment horizontal="center"/>
    </xf>
    <xf numFmtId="0" fontId="65" fillId="0" borderId="39">
      <alignment horizontal="center" vertical="center"/>
    </xf>
    <xf numFmtId="0" fontId="65" fillId="0" borderId="33">
      <alignment horizontal="center"/>
    </xf>
    <xf numFmtId="0" fontId="67" fillId="0" borderId="36">
      <alignment horizontal="left" vertical="top" wrapText="1"/>
    </xf>
    <xf numFmtId="0" fontId="65" fillId="0" borderId="40">
      <alignment horizontal="left" wrapText="1"/>
    </xf>
    <xf numFmtId="0" fontId="68" fillId="54" borderId="35">
      <alignment horizontal="center" vertical="center"/>
    </xf>
    <xf numFmtId="3" fontId="68" fillId="54" borderId="41">
      <alignment horizontal="center" vertical="center"/>
    </xf>
    <xf numFmtId="0" fontId="64" fillId="9" borderId="42">
      <alignment horizontal="left" vertical="center"/>
    </xf>
    <xf numFmtId="0" fontId="65" fillId="55" borderId="0">
      <alignment horizontal="center" vertical="center"/>
    </xf>
    <xf numFmtId="0" fontId="79" fillId="0" borderId="0">
      <alignment vertical="center"/>
    </xf>
    <xf numFmtId="0" fontId="65" fillId="0" borderId="39">
      <alignment horizontal="left" vertical="center"/>
    </xf>
    <xf numFmtId="0" fontId="79" fillId="0" borderId="0">
      <alignment vertical="center" wrapText="1"/>
    </xf>
    <xf numFmtId="0" fontId="69" fillId="0" borderId="65">
      <alignment horizontal="center" vertical="center"/>
    </xf>
    <xf numFmtId="0" fontId="85" fillId="0" borderId="42" applyFont="0" applyFill="0" applyAlignment="0">
      <alignment horizontal="left" vertical="top" wrapText="1"/>
    </xf>
    <xf numFmtId="0" fontId="65" fillId="0" borderId="32">
      <alignment horizontal="left" vertical="center"/>
    </xf>
    <xf numFmtId="0" fontId="81" fillId="0" borderId="44"/>
    <xf numFmtId="3" fontId="65" fillId="0" borderId="45">
      <alignment horizontal="center" vertical="center"/>
    </xf>
    <xf numFmtId="0" fontId="64" fillId="0" borderId="46">
      <alignment horizontal="center" vertical="center"/>
    </xf>
    <xf numFmtId="0" fontId="70" fillId="0" borderId="47">
      <alignment horizontal="center" vertical="center" wrapText="1"/>
    </xf>
    <xf numFmtId="0" fontId="64" fillId="0" borderId="48">
      <alignment horizontal="left" vertical="center" wrapText="1"/>
    </xf>
    <xf numFmtId="0" fontId="71" fillId="0" borderId="49">
      <alignment horizontal="left" vertical="top" wrapText="1"/>
    </xf>
    <xf numFmtId="0" fontId="68" fillId="54" borderId="49">
      <alignment horizontal="center" vertical="center"/>
    </xf>
    <xf numFmtId="0" fontId="68" fillId="54" borderId="41">
      <alignment horizontal="center" vertical="center"/>
    </xf>
    <xf numFmtId="0" fontId="64" fillId="0" borderId="31">
      <alignment horizontal="left" vertical="center" wrapText="1"/>
    </xf>
    <xf numFmtId="0" fontId="67" fillId="0" borderId="50">
      <alignment horizontal="left" vertical="center" wrapText="1"/>
    </xf>
    <xf numFmtId="0" fontId="64" fillId="0" borderId="51">
      <alignment horizontal="center" vertical="center"/>
    </xf>
    <xf numFmtId="3" fontId="65" fillId="0" borderId="41">
      <alignment horizontal="center" vertical="center"/>
    </xf>
    <xf numFmtId="0" fontId="67" fillId="0" borderId="52">
      <alignment horizontal="left" vertical="top" wrapText="1"/>
    </xf>
    <xf numFmtId="0" fontId="64" fillId="9" borderId="42">
      <alignment horizontal="center" vertical="center"/>
    </xf>
    <xf numFmtId="3" fontId="64" fillId="0" borderId="53" applyFont="0" applyFill="0" applyAlignment="0">
      <alignment horizontal="center" vertical="center"/>
    </xf>
    <xf numFmtId="0" fontId="65" fillId="0" borderId="52">
      <alignment horizontal="center" vertical="center"/>
    </xf>
    <xf numFmtId="0" fontId="64" fillId="9" borderId="26">
      <alignment horizontal="center" vertical="center"/>
    </xf>
    <xf numFmtId="0" fontId="65" fillId="0" borderId="49">
      <alignment horizontal="left"/>
    </xf>
    <xf numFmtId="0" fontId="67" fillId="0" borderId="54">
      <alignment horizontal="left" vertical="top" wrapText="1"/>
    </xf>
    <xf numFmtId="0" fontId="64" fillId="0" borderId="27">
      <alignment horizontal="left" vertical="center" wrapText="1"/>
    </xf>
    <xf numFmtId="0" fontId="67" fillId="0" borderId="33">
      <alignment horizontal="left" vertical="top" wrapText="1"/>
    </xf>
    <xf numFmtId="0" fontId="65" fillId="0" borderId="55">
      <alignment horizontal="center" vertical="center"/>
    </xf>
    <xf numFmtId="0" fontId="67" fillId="0" borderId="47">
      <alignment horizontal="left" vertical="top" wrapText="1"/>
    </xf>
    <xf numFmtId="0" fontId="67" fillId="0" borderId="40">
      <alignment horizontal="left" vertical="center" wrapText="1"/>
    </xf>
    <xf numFmtId="0" fontId="64" fillId="0" borderId="38">
      <alignment horizontal="left" vertical="center" wrapText="1"/>
    </xf>
    <xf numFmtId="0" fontId="67" fillId="0" borderId="56">
      <alignment horizontal="left" vertical="top" wrapText="1"/>
    </xf>
    <xf numFmtId="0" fontId="64" fillId="9" borderId="57">
      <alignment horizontal="center" vertical="center"/>
    </xf>
    <xf numFmtId="0" fontId="65" fillId="0" borderId="49">
      <alignment horizontal="left" vertical="top" wrapText="1"/>
    </xf>
    <xf numFmtId="0" fontId="64" fillId="9" borderId="58">
      <alignment horizontal="center" vertical="center"/>
    </xf>
    <xf numFmtId="182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7" fontId="77" fillId="0" borderId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0" fontId="2" fillId="0" borderId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2" fillId="0" borderId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2" fillId="0" borderId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2" fillId="0" borderId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2" fillId="0" borderId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2" fillId="0" borderId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2" fillId="0" borderId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2" fillId="0" borderId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2" fillId="0" borderId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2" fillId="0" borderId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2" fillId="0" borderId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2" fillId="0" borderId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2" fillId="0" borderId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2" fillId="0" borderId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2" fillId="0" borderId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2" fillId="0" borderId="0"/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59" fillId="0" borderId="0"/>
    <xf numFmtId="184" fontId="59" fillId="0" borderId="0" applyFont="0" applyFill="0" applyBorder="0" applyAlignment="0" applyProtection="0"/>
    <xf numFmtId="49" fontId="60" fillId="52" borderId="0">
      <alignment horizontal="center" vertical="center" wrapText="1"/>
      <protection locked="0"/>
    </xf>
    <xf numFmtId="0" fontId="61" fillId="0" borderId="59">
      <alignment horizontal="center" vertical="center" wrapText="1"/>
      <protection locked="0"/>
    </xf>
    <xf numFmtId="0" fontId="61" fillId="0" borderId="59">
      <alignment horizontal="left" vertical="center" wrapText="1"/>
      <protection locked="0"/>
    </xf>
    <xf numFmtId="0" fontId="62" fillId="0" borderId="59">
      <alignment horizontal="center" vertical="center" wrapText="1"/>
      <protection locked="0"/>
    </xf>
    <xf numFmtId="183" fontId="2" fillId="0" borderId="0" applyFont="0" applyFill="0" applyBorder="0" applyAlignment="0" applyProtection="0"/>
    <xf numFmtId="0" fontId="23" fillId="0" borderId="0"/>
    <xf numFmtId="0" fontId="108" fillId="0" borderId="0"/>
    <xf numFmtId="0" fontId="23" fillId="0" borderId="0"/>
    <xf numFmtId="0" fontId="59" fillId="0" borderId="0"/>
    <xf numFmtId="0" fontId="59" fillId="0" borderId="0"/>
    <xf numFmtId="0" fontId="2" fillId="0" borderId="0"/>
    <xf numFmtId="183" fontId="2" fillId="0" borderId="0" applyFont="0" applyFill="0" applyBorder="0" applyAlignment="0" applyProtection="0"/>
    <xf numFmtId="0" fontId="59" fillId="0" borderId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38" fillId="0" borderId="0"/>
    <xf numFmtId="0" fontId="38" fillId="0" borderId="0"/>
    <xf numFmtId="0" fontId="2" fillId="0" borderId="0"/>
    <xf numFmtId="0" fontId="2" fillId="0" borderId="0"/>
    <xf numFmtId="0" fontId="86" fillId="36" borderId="0" applyNumberFormat="0" applyBorder="0" applyAlignment="0" applyProtection="0"/>
    <xf numFmtId="0" fontId="86" fillId="37" borderId="0" applyNumberFormat="0" applyBorder="0" applyAlignment="0" applyProtection="0"/>
    <xf numFmtId="0" fontId="86" fillId="38" borderId="0" applyNumberFormat="0" applyBorder="0" applyAlignment="0" applyProtection="0"/>
    <xf numFmtId="0" fontId="86" fillId="39" borderId="0" applyNumberFormat="0" applyBorder="0" applyAlignment="0" applyProtection="0"/>
    <xf numFmtId="0" fontId="86" fillId="40" borderId="0" applyNumberFormat="0" applyBorder="0" applyAlignment="0" applyProtection="0"/>
    <xf numFmtId="0" fontId="86" fillId="41" borderId="0" applyNumberFormat="0" applyBorder="0" applyAlignment="0" applyProtection="0"/>
    <xf numFmtId="0" fontId="86" fillId="42" borderId="0" applyNumberFormat="0" applyBorder="0" applyAlignment="0" applyProtection="0"/>
    <xf numFmtId="0" fontId="86" fillId="43" borderId="0" applyNumberFormat="0" applyBorder="0" applyAlignment="0" applyProtection="0"/>
    <xf numFmtId="0" fontId="86" fillId="44" borderId="0" applyNumberFormat="0" applyBorder="0" applyAlignment="0" applyProtection="0"/>
    <xf numFmtId="0" fontId="86" fillId="39" borderId="0" applyNumberFormat="0" applyBorder="0" applyAlignment="0" applyProtection="0"/>
    <xf numFmtId="0" fontId="86" fillId="42" borderId="0" applyNumberFormat="0" applyBorder="0" applyAlignment="0" applyProtection="0"/>
    <xf numFmtId="0" fontId="86" fillId="45" borderId="0" applyNumberFormat="0" applyBorder="0" applyAlignment="0" applyProtection="0"/>
    <xf numFmtId="0" fontId="87" fillId="46" borderId="0" applyNumberFormat="0" applyBorder="0" applyAlignment="0" applyProtection="0"/>
    <xf numFmtId="0" fontId="87" fillId="43" borderId="0" applyNumberFormat="0" applyBorder="0" applyAlignment="0" applyProtection="0"/>
    <xf numFmtId="0" fontId="87" fillId="44" borderId="0" applyNumberFormat="0" applyBorder="0" applyAlignment="0" applyProtection="0"/>
    <xf numFmtId="0" fontId="87" fillId="47" borderId="0" applyNumberFormat="0" applyBorder="0" applyAlignment="0" applyProtection="0"/>
    <xf numFmtId="0" fontId="87" fillId="48" borderId="0" applyNumberFormat="0" applyBorder="0" applyAlignment="0" applyProtection="0"/>
    <xf numFmtId="0" fontId="87" fillId="49" borderId="0" applyNumberFormat="0" applyBorder="0" applyAlignment="0" applyProtection="0"/>
    <xf numFmtId="0" fontId="88" fillId="0" borderId="19" applyNumberFormat="0" applyFill="0" applyAlignment="0" applyProtection="0"/>
    <xf numFmtId="0" fontId="89" fillId="37" borderId="0" applyNumberFormat="0" applyBorder="0" applyAlignment="0" applyProtection="0"/>
    <xf numFmtId="186" fontId="38" fillId="0" borderId="0" applyFont="0" applyFill="0" applyBorder="0" applyAlignment="0" applyProtection="0"/>
    <xf numFmtId="0" fontId="77" fillId="0" borderId="0"/>
    <xf numFmtId="0" fontId="90" fillId="50" borderId="20" applyNumberFormat="0" applyAlignment="0" applyProtection="0"/>
    <xf numFmtId="0" fontId="91" fillId="0" borderId="21" applyNumberFormat="0" applyFill="0" applyAlignment="0" applyProtection="0"/>
    <xf numFmtId="0" fontId="92" fillId="0" borderId="22" applyNumberFormat="0" applyFill="0" applyAlignment="0" applyProtection="0"/>
    <xf numFmtId="0" fontId="93" fillId="0" borderId="23" applyNumberFormat="0" applyFill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51" borderId="0" applyNumberFormat="0" applyBorder="0" applyAlignment="0" applyProtection="0"/>
    <xf numFmtId="189" fontId="23" fillId="0" borderId="0"/>
    <xf numFmtId="0" fontId="106" fillId="0" borderId="0"/>
    <xf numFmtId="0" fontId="44" fillId="0" borderId="0"/>
    <xf numFmtId="0" fontId="38" fillId="56" borderId="60" applyNumberFormat="0" applyFont="0" applyAlignment="0" applyProtection="0"/>
    <xf numFmtId="0" fontId="96" fillId="0" borderId="61" applyNumberFormat="0" applyFill="0" applyAlignment="0" applyProtection="0"/>
    <xf numFmtId="4" fontId="82" fillId="48" borderId="62" applyNumberFormat="0" applyProtection="0">
      <alignment horizontal="left" vertical="center" indent="1"/>
    </xf>
    <xf numFmtId="0" fontId="97" fillId="38" borderId="0" applyNumberFormat="0" applyBorder="0" applyAlignment="0" applyProtection="0"/>
    <xf numFmtId="0" fontId="98" fillId="0" borderId="0"/>
    <xf numFmtId="0" fontId="99" fillId="0" borderId="0" applyNumberFormat="0" applyFill="0" applyBorder="0" applyAlignment="0" applyProtection="0"/>
    <xf numFmtId="0" fontId="100" fillId="41" borderId="63" applyNumberFormat="0" applyAlignment="0" applyProtection="0"/>
    <xf numFmtId="0" fontId="101" fillId="57" borderId="63" applyNumberFormat="0" applyAlignment="0" applyProtection="0"/>
    <xf numFmtId="0" fontId="102" fillId="57" borderId="64" applyNumberFormat="0" applyAlignment="0" applyProtection="0"/>
    <xf numFmtId="0" fontId="103" fillId="0" borderId="0" applyNumberFormat="0" applyFill="0" applyBorder="0" applyAlignment="0" applyProtection="0"/>
    <xf numFmtId="0" fontId="87" fillId="58" borderId="0" applyNumberFormat="0" applyBorder="0" applyAlignment="0" applyProtection="0"/>
    <xf numFmtId="0" fontId="87" fillId="59" borderId="0" applyNumberFormat="0" applyBorder="0" applyAlignment="0" applyProtection="0"/>
    <xf numFmtId="0" fontId="87" fillId="60" borderId="0" applyNumberFormat="0" applyBorder="0" applyAlignment="0" applyProtection="0"/>
    <xf numFmtId="0" fontId="87" fillId="47" borderId="0" applyNumberFormat="0" applyBorder="0" applyAlignment="0" applyProtection="0"/>
    <xf numFmtId="0" fontId="87" fillId="48" borderId="0" applyNumberFormat="0" applyBorder="0" applyAlignment="0" applyProtection="0"/>
    <xf numFmtId="0" fontId="87" fillId="61" borderId="0" applyNumberFormat="0" applyBorder="0" applyAlignment="0" applyProtection="0"/>
    <xf numFmtId="0" fontId="107" fillId="0" borderId="0" applyNumberFormat="0" applyFill="0" applyBorder="0" applyAlignment="0" applyProtection="0"/>
    <xf numFmtId="188" fontId="77" fillId="0" borderId="0" applyFill="0" applyBorder="0" applyAlignment="0" applyProtection="0"/>
    <xf numFmtId="0" fontId="82" fillId="0" borderId="0"/>
    <xf numFmtId="0" fontId="77" fillId="0" borderId="0"/>
    <xf numFmtId="0" fontId="59" fillId="0" borderId="0"/>
    <xf numFmtId="0" fontId="77" fillId="0" borderId="0"/>
    <xf numFmtId="0" fontId="38" fillId="0" borderId="0"/>
    <xf numFmtId="0" fontId="38" fillId="0" borderId="0"/>
    <xf numFmtId="0" fontId="77" fillId="0" borderId="0"/>
    <xf numFmtId="0" fontId="104" fillId="0" borderId="0"/>
    <xf numFmtId="0" fontId="59" fillId="0" borderId="0"/>
    <xf numFmtId="0" fontId="82" fillId="0" borderId="0"/>
    <xf numFmtId="0" fontId="108" fillId="0" borderId="0"/>
    <xf numFmtId="0" fontId="2" fillId="0" borderId="0"/>
    <xf numFmtId="0" fontId="38" fillId="0" borderId="0"/>
    <xf numFmtId="0" fontId="84" fillId="0" borderId="0"/>
    <xf numFmtId="0" fontId="84" fillId="0" borderId="0"/>
    <xf numFmtId="0" fontId="109" fillId="0" borderId="0"/>
    <xf numFmtId="0" fontId="82" fillId="0" borderId="0"/>
    <xf numFmtId="0" fontId="23" fillId="0" borderId="0">
      <alignment horizontal="left"/>
    </xf>
    <xf numFmtId="9" fontId="72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83" fillId="0" borderId="0"/>
    <xf numFmtId="0" fontId="64" fillId="0" borderId="25" applyFont="0" applyFill="0" applyAlignment="0">
      <alignment horizontal="center" vertical="center"/>
    </xf>
    <xf numFmtId="0" fontId="106" fillId="0" borderId="0"/>
    <xf numFmtId="0" fontId="64" fillId="9" borderId="26">
      <alignment horizontal="center" vertical="center"/>
    </xf>
    <xf numFmtId="0" fontId="66" fillId="0" borderId="27">
      <alignment horizontal="left" vertical="center" wrapText="1"/>
    </xf>
    <xf numFmtId="0" fontId="64" fillId="9" borderId="28">
      <alignment horizontal="center" vertical="center"/>
    </xf>
    <xf numFmtId="0" fontId="67" fillId="0" borderId="29">
      <alignment horizontal="left" vertical="top" wrapText="1"/>
    </xf>
    <xf numFmtId="0" fontId="64" fillId="0" borderId="30">
      <alignment horizontal="center" vertical="center"/>
    </xf>
    <xf numFmtId="0" fontId="67" fillId="0" borderId="31">
      <alignment horizontal="left" vertical="top" wrapText="1"/>
    </xf>
    <xf numFmtId="0" fontId="64" fillId="0" borderId="33">
      <alignment horizontal="left" vertical="center" wrapText="1"/>
    </xf>
    <xf numFmtId="0" fontId="65" fillId="0" borderId="32" applyAlignment="0"/>
    <xf numFmtId="0" fontId="64" fillId="9" borderId="34">
      <alignment horizontal="center" vertical="center"/>
    </xf>
    <xf numFmtId="3" fontId="65" fillId="0" borderId="35">
      <alignment horizontal="center" vertical="center"/>
    </xf>
    <xf numFmtId="0" fontId="105" fillId="0" borderId="36" applyFont="0" applyAlignment="0">
      <alignment horizontal="left"/>
    </xf>
    <xf numFmtId="0" fontId="64" fillId="0" borderId="37">
      <alignment horizontal="center" vertical="center"/>
    </xf>
    <xf numFmtId="0" fontId="65" fillId="0" borderId="38">
      <alignment horizontal="center"/>
    </xf>
    <xf numFmtId="0" fontId="65" fillId="0" borderId="39">
      <alignment horizontal="center" vertical="center"/>
    </xf>
    <xf numFmtId="0" fontId="65" fillId="0" borderId="33">
      <alignment horizontal="center"/>
    </xf>
    <xf numFmtId="0" fontId="67" fillId="0" borderId="36">
      <alignment horizontal="left" vertical="top" wrapText="1"/>
    </xf>
    <xf numFmtId="0" fontId="65" fillId="0" borderId="40">
      <alignment horizontal="left" wrapText="1"/>
    </xf>
    <xf numFmtId="0" fontId="68" fillId="54" borderId="35">
      <alignment horizontal="center" vertical="center"/>
    </xf>
    <xf numFmtId="3" fontId="68" fillId="54" borderId="41">
      <alignment horizontal="center" vertical="center"/>
    </xf>
    <xf numFmtId="0" fontId="64" fillId="9" borderId="42">
      <alignment horizontal="left" vertical="center"/>
    </xf>
    <xf numFmtId="0" fontId="65" fillId="55" borderId="0">
      <alignment horizontal="center" vertical="center"/>
    </xf>
    <xf numFmtId="0" fontId="79" fillId="0" borderId="0">
      <alignment vertical="center"/>
    </xf>
    <xf numFmtId="0" fontId="65" fillId="0" borderId="39">
      <alignment horizontal="left" vertical="center"/>
    </xf>
    <xf numFmtId="0" fontId="79" fillId="0" borderId="0">
      <alignment vertical="center" wrapText="1"/>
    </xf>
    <xf numFmtId="0" fontId="69" fillId="0" borderId="65">
      <alignment horizontal="center" vertical="center"/>
    </xf>
    <xf numFmtId="0" fontId="85" fillId="0" borderId="42" applyFont="0" applyFill="0" applyAlignment="0">
      <alignment horizontal="left" vertical="top" wrapText="1"/>
    </xf>
    <xf numFmtId="0" fontId="65" fillId="0" borderId="32">
      <alignment horizontal="left" vertical="center"/>
    </xf>
    <xf numFmtId="0" fontId="81" fillId="0" borderId="44"/>
    <xf numFmtId="3" fontId="65" fillId="0" borderId="45">
      <alignment horizontal="center" vertical="center"/>
    </xf>
    <xf numFmtId="0" fontId="64" fillId="0" borderId="46">
      <alignment horizontal="center" vertical="center"/>
    </xf>
    <xf numFmtId="0" fontId="70" fillId="0" borderId="47">
      <alignment horizontal="center" vertical="center" wrapText="1"/>
    </xf>
    <xf numFmtId="0" fontId="64" fillId="0" borderId="48">
      <alignment horizontal="left" vertical="center" wrapText="1"/>
    </xf>
    <xf numFmtId="0" fontId="71" fillId="0" borderId="49">
      <alignment horizontal="left" vertical="top" wrapText="1"/>
    </xf>
    <xf numFmtId="0" fontId="68" fillId="54" borderId="49">
      <alignment horizontal="center" vertical="center"/>
    </xf>
    <xf numFmtId="0" fontId="68" fillId="54" borderId="41">
      <alignment horizontal="center" vertical="center"/>
    </xf>
    <xf numFmtId="0" fontId="64" fillId="0" borderId="31">
      <alignment horizontal="left" vertical="center" wrapText="1"/>
    </xf>
    <xf numFmtId="0" fontId="67" fillId="0" borderId="50">
      <alignment horizontal="left" vertical="center" wrapText="1"/>
    </xf>
    <xf numFmtId="0" fontId="64" fillId="0" borderId="51">
      <alignment horizontal="center" vertical="center"/>
    </xf>
    <xf numFmtId="3" fontId="65" fillId="0" borderId="41">
      <alignment horizontal="center" vertical="center"/>
    </xf>
    <xf numFmtId="0" fontId="67" fillId="0" borderId="52">
      <alignment horizontal="left" vertical="top" wrapText="1"/>
    </xf>
    <xf numFmtId="0" fontId="64" fillId="9" borderId="42">
      <alignment horizontal="center" vertical="center"/>
    </xf>
    <xf numFmtId="3" fontId="64" fillId="0" borderId="53" applyFont="0" applyFill="0" applyAlignment="0">
      <alignment horizontal="center" vertical="center"/>
    </xf>
    <xf numFmtId="0" fontId="65" fillId="0" borderId="52">
      <alignment horizontal="center" vertical="center"/>
    </xf>
    <xf numFmtId="0" fontId="64" fillId="9" borderId="26">
      <alignment horizontal="center" vertical="center"/>
    </xf>
    <xf numFmtId="0" fontId="65" fillId="0" borderId="49">
      <alignment horizontal="left"/>
    </xf>
    <xf numFmtId="0" fontId="67" fillId="0" borderId="54">
      <alignment horizontal="left" vertical="top" wrapText="1"/>
    </xf>
    <xf numFmtId="0" fontId="64" fillId="0" borderId="27">
      <alignment horizontal="left" vertical="center" wrapText="1"/>
    </xf>
    <xf numFmtId="0" fontId="67" fillId="0" borderId="33">
      <alignment horizontal="left" vertical="top" wrapText="1"/>
    </xf>
    <xf numFmtId="0" fontId="65" fillId="0" borderId="55">
      <alignment horizontal="center" vertical="center"/>
    </xf>
    <xf numFmtId="0" fontId="67" fillId="0" borderId="47">
      <alignment horizontal="left" vertical="top" wrapText="1"/>
    </xf>
    <xf numFmtId="0" fontId="67" fillId="0" borderId="40">
      <alignment horizontal="left" vertical="center" wrapText="1"/>
    </xf>
    <xf numFmtId="0" fontId="64" fillId="0" borderId="38">
      <alignment horizontal="left" vertical="center" wrapText="1"/>
    </xf>
    <xf numFmtId="0" fontId="67" fillId="0" borderId="56">
      <alignment horizontal="left" vertical="top" wrapText="1"/>
    </xf>
    <xf numFmtId="0" fontId="64" fillId="9" borderId="57">
      <alignment horizontal="center" vertical="center"/>
    </xf>
    <xf numFmtId="0" fontId="65" fillId="0" borderId="49">
      <alignment horizontal="left" vertical="top" wrapText="1"/>
    </xf>
    <xf numFmtId="0" fontId="64" fillId="9" borderId="58">
      <alignment horizontal="center" vertical="center"/>
    </xf>
    <xf numFmtId="182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7" fontId="77" fillId="0" borderId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0" fontId="2" fillId="0" borderId="0"/>
    <xf numFmtId="0" fontId="86" fillId="36" borderId="0" applyNumberFormat="0" applyBorder="0" applyAlignment="0" applyProtection="0"/>
    <xf numFmtId="0" fontId="86" fillId="37" borderId="0" applyNumberFormat="0" applyBorder="0" applyAlignment="0" applyProtection="0"/>
    <xf numFmtId="0" fontId="86" fillId="38" borderId="0" applyNumberFormat="0" applyBorder="0" applyAlignment="0" applyProtection="0"/>
    <xf numFmtId="0" fontId="86" fillId="39" borderId="0" applyNumberFormat="0" applyBorder="0" applyAlignment="0" applyProtection="0"/>
    <xf numFmtId="0" fontId="86" fillId="40" borderId="0" applyNumberFormat="0" applyBorder="0" applyAlignment="0" applyProtection="0"/>
    <xf numFmtId="0" fontId="86" fillId="41" borderId="0" applyNumberFormat="0" applyBorder="0" applyAlignment="0" applyProtection="0"/>
    <xf numFmtId="0" fontId="86" fillId="42" borderId="0" applyNumberFormat="0" applyBorder="0" applyAlignment="0" applyProtection="0"/>
    <xf numFmtId="0" fontId="86" fillId="43" borderId="0" applyNumberFormat="0" applyBorder="0" applyAlignment="0" applyProtection="0"/>
    <xf numFmtId="0" fontId="86" fillId="44" borderId="0" applyNumberFormat="0" applyBorder="0" applyAlignment="0" applyProtection="0"/>
    <xf numFmtId="0" fontId="86" fillId="39" borderId="0" applyNumberFormat="0" applyBorder="0" applyAlignment="0" applyProtection="0"/>
    <xf numFmtId="0" fontId="86" fillId="42" borderId="0" applyNumberFormat="0" applyBorder="0" applyAlignment="0" applyProtection="0"/>
    <xf numFmtId="0" fontId="86" fillId="45" borderId="0" applyNumberFormat="0" applyBorder="0" applyAlignment="0" applyProtection="0"/>
    <xf numFmtId="0" fontId="87" fillId="46" borderId="0" applyNumberFormat="0" applyBorder="0" applyAlignment="0" applyProtection="0"/>
    <xf numFmtId="0" fontId="87" fillId="43" borderId="0" applyNumberFormat="0" applyBorder="0" applyAlignment="0" applyProtection="0"/>
    <xf numFmtId="0" fontId="87" fillId="44" borderId="0" applyNumberFormat="0" applyBorder="0" applyAlignment="0" applyProtection="0"/>
    <xf numFmtId="0" fontId="87" fillId="47" borderId="0" applyNumberFormat="0" applyBorder="0" applyAlignment="0" applyProtection="0"/>
    <xf numFmtId="0" fontId="87" fillId="48" borderId="0" applyNumberFormat="0" applyBorder="0" applyAlignment="0" applyProtection="0"/>
    <xf numFmtId="0" fontId="87" fillId="49" borderId="0" applyNumberFormat="0" applyBorder="0" applyAlignment="0" applyProtection="0"/>
    <xf numFmtId="0" fontId="88" fillId="0" borderId="19" applyNumberFormat="0" applyFill="0" applyAlignment="0" applyProtection="0"/>
    <xf numFmtId="0" fontId="89" fillId="37" borderId="0" applyNumberFormat="0" applyBorder="0" applyAlignment="0" applyProtection="0"/>
    <xf numFmtId="186" fontId="38" fillId="0" borderId="0" applyFont="0" applyFill="0" applyBorder="0" applyAlignment="0" applyProtection="0"/>
    <xf numFmtId="0" fontId="77" fillId="0" borderId="0"/>
    <xf numFmtId="0" fontId="90" fillId="50" borderId="20" applyNumberFormat="0" applyAlignment="0" applyProtection="0"/>
    <xf numFmtId="0" fontId="91" fillId="0" borderId="21" applyNumberFormat="0" applyFill="0" applyAlignment="0" applyProtection="0"/>
    <xf numFmtId="0" fontId="92" fillId="0" borderId="22" applyNumberFormat="0" applyFill="0" applyAlignment="0" applyProtection="0"/>
    <xf numFmtId="0" fontId="93" fillId="0" borderId="23" applyNumberFormat="0" applyFill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51" borderId="0" applyNumberFormat="0" applyBorder="0" applyAlignment="0" applyProtection="0"/>
    <xf numFmtId="189" fontId="23" fillId="0" borderId="0"/>
    <xf numFmtId="0" fontId="106" fillId="0" borderId="0"/>
    <xf numFmtId="0" fontId="44" fillId="0" borderId="0"/>
    <xf numFmtId="0" fontId="38" fillId="56" borderId="60" applyNumberFormat="0" applyFont="0" applyAlignment="0" applyProtection="0"/>
    <xf numFmtId="0" fontId="96" fillId="0" borderId="61" applyNumberFormat="0" applyFill="0" applyAlignment="0" applyProtection="0"/>
    <xf numFmtId="4" fontId="82" fillId="48" borderId="62" applyNumberFormat="0" applyProtection="0">
      <alignment horizontal="left" vertical="center" indent="1"/>
    </xf>
    <xf numFmtId="0" fontId="97" fillId="38" borderId="0" applyNumberFormat="0" applyBorder="0" applyAlignment="0" applyProtection="0"/>
    <xf numFmtId="0" fontId="98" fillId="0" borderId="0"/>
    <xf numFmtId="0" fontId="99" fillId="0" borderId="0" applyNumberFormat="0" applyFill="0" applyBorder="0" applyAlignment="0" applyProtection="0"/>
    <xf numFmtId="0" fontId="100" fillId="41" borderId="63" applyNumberFormat="0" applyAlignment="0" applyProtection="0"/>
    <xf numFmtId="0" fontId="101" fillId="57" borderId="63" applyNumberFormat="0" applyAlignment="0" applyProtection="0"/>
    <xf numFmtId="0" fontId="102" fillId="57" borderId="64" applyNumberFormat="0" applyAlignment="0" applyProtection="0"/>
    <xf numFmtId="0" fontId="103" fillId="0" borderId="0" applyNumberFormat="0" applyFill="0" applyBorder="0" applyAlignment="0" applyProtection="0"/>
    <xf numFmtId="0" fontId="87" fillId="58" borderId="0" applyNumberFormat="0" applyBorder="0" applyAlignment="0" applyProtection="0"/>
    <xf numFmtId="0" fontId="87" fillId="59" borderId="0" applyNumberFormat="0" applyBorder="0" applyAlignment="0" applyProtection="0"/>
    <xf numFmtId="0" fontId="87" fillId="60" borderId="0" applyNumberFormat="0" applyBorder="0" applyAlignment="0" applyProtection="0"/>
    <xf numFmtId="0" fontId="87" fillId="47" borderId="0" applyNumberFormat="0" applyBorder="0" applyAlignment="0" applyProtection="0"/>
    <xf numFmtId="0" fontId="87" fillId="48" borderId="0" applyNumberFormat="0" applyBorder="0" applyAlignment="0" applyProtection="0"/>
    <xf numFmtId="0" fontId="87" fillId="61" borderId="0" applyNumberFormat="0" applyBorder="0" applyAlignment="0" applyProtection="0"/>
    <xf numFmtId="0" fontId="107" fillId="0" borderId="0" applyNumberFormat="0" applyFill="0" applyBorder="0" applyAlignment="0" applyProtection="0"/>
    <xf numFmtId="188" fontId="77" fillId="0" borderId="0" applyFill="0" applyBorder="0" applyAlignment="0" applyProtection="0"/>
    <xf numFmtId="0" fontId="82" fillId="0" borderId="0"/>
    <xf numFmtId="0" fontId="77" fillId="0" borderId="0"/>
    <xf numFmtId="0" fontId="59" fillId="0" borderId="0"/>
    <xf numFmtId="0" fontId="77" fillId="0" borderId="0"/>
    <xf numFmtId="0" fontId="38" fillId="0" borderId="0"/>
    <xf numFmtId="0" fontId="38" fillId="0" borderId="0"/>
    <xf numFmtId="0" fontId="77" fillId="0" borderId="0"/>
    <xf numFmtId="0" fontId="104" fillId="0" borderId="0"/>
    <xf numFmtId="0" fontId="59" fillId="0" borderId="0"/>
    <xf numFmtId="0" fontId="82" fillId="0" borderId="0"/>
    <xf numFmtId="0" fontId="108" fillId="0" borderId="0"/>
    <xf numFmtId="0" fontId="2" fillId="0" borderId="0"/>
    <xf numFmtId="0" fontId="38" fillId="0" borderId="0"/>
    <xf numFmtId="0" fontId="84" fillId="0" borderId="0"/>
    <xf numFmtId="0" fontId="84" fillId="0" borderId="0"/>
    <xf numFmtId="0" fontId="109" fillId="0" borderId="0"/>
    <xf numFmtId="0" fontId="82" fillId="0" borderId="0"/>
    <xf numFmtId="0" fontId="23" fillId="0" borderId="0">
      <alignment horizontal="left"/>
    </xf>
    <xf numFmtId="9" fontId="72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83" fillId="0" borderId="0"/>
    <xf numFmtId="0" fontId="64" fillId="0" borderId="25" applyFont="0" applyFill="0" applyAlignment="0">
      <alignment horizontal="center" vertical="center"/>
    </xf>
    <xf numFmtId="0" fontId="106" fillId="0" borderId="0"/>
    <xf numFmtId="0" fontId="64" fillId="9" borderId="26">
      <alignment horizontal="center" vertical="center"/>
    </xf>
    <xf numFmtId="0" fontId="66" fillId="0" borderId="27">
      <alignment horizontal="left" vertical="center" wrapText="1"/>
    </xf>
    <xf numFmtId="0" fontId="64" fillId="9" borderId="28">
      <alignment horizontal="center" vertical="center"/>
    </xf>
    <xf numFmtId="0" fontId="67" fillId="0" borderId="29">
      <alignment horizontal="left" vertical="top" wrapText="1"/>
    </xf>
    <xf numFmtId="0" fontId="64" fillId="0" borderId="30">
      <alignment horizontal="center" vertical="center"/>
    </xf>
    <xf numFmtId="0" fontId="67" fillId="0" borderId="31">
      <alignment horizontal="left" vertical="top" wrapText="1"/>
    </xf>
    <xf numFmtId="0" fontId="64" fillId="0" borderId="33">
      <alignment horizontal="left" vertical="center" wrapText="1"/>
    </xf>
    <xf numFmtId="0" fontId="65" fillId="0" borderId="32" applyAlignment="0"/>
    <xf numFmtId="0" fontId="64" fillId="9" borderId="34">
      <alignment horizontal="center" vertical="center"/>
    </xf>
    <xf numFmtId="3" fontId="65" fillId="0" borderId="35">
      <alignment horizontal="center" vertical="center"/>
    </xf>
    <xf numFmtId="0" fontId="105" fillId="0" borderId="36" applyFont="0" applyAlignment="0">
      <alignment horizontal="left"/>
    </xf>
    <xf numFmtId="0" fontId="64" fillId="0" borderId="37">
      <alignment horizontal="center" vertical="center"/>
    </xf>
    <xf numFmtId="0" fontId="65" fillId="0" borderId="38">
      <alignment horizontal="center"/>
    </xf>
    <xf numFmtId="0" fontId="65" fillId="0" borderId="39">
      <alignment horizontal="center" vertical="center"/>
    </xf>
    <xf numFmtId="0" fontId="65" fillId="0" borderId="33">
      <alignment horizontal="center"/>
    </xf>
    <xf numFmtId="0" fontId="67" fillId="0" borderId="36">
      <alignment horizontal="left" vertical="top" wrapText="1"/>
    </xf>
    <xf numFmtId="0" fontId="65" fillId="0" borderId="40">
      <alignment horizontal="left" wrapText="1"/>
    </xf>
    <xf numFmtId="0" fontId="68" fillId="54" borderId="35">
      <alignment horizontal="center" vertical="center"/>
    </xf>
    <xf numFmtId="3" fontId="68" fillId="54" borderId="41">
      <alignment horizontal="center" vertical="center"/>
    </xf>
    <xf numFmtId="0" fontId="64" fillId="9" borderId="42">
      <alignment horizontal="left" vertical="center"/>
    </xf>
    <xf numFmtId="0" fontId="65" fillId="55" borderId="0">
      <alignment horizontal="center" vertical="center"/>
    </xf>
    <xf numFmtId="0" fontId="79" fillId="0" borderId="0">
      <alignment vertical="center"/>
    </xf>
    <xf numFmtId="0" fontId="65" fillId="0" borderId="39">
      <alignment horizontal="left" vertical="center"/>
    </xf>
    <xf numFmtId="0" fontId="79" fillId="0" borderId="0">
      <alignment vertical="center" wrapText="1"/>
    </xf>
    <xf numFmtId="0" fontId="69" fillId="0" borderId="65">
      <alignment horizontal="center" vertical="center"/>
    </xf>
    <xf numFmtId="0" fontId="85" fillId="0" borderId="42" applyFont="0" applyFill="0" applyAlignment="0">
      <alignment horizontal="left" vertical="top" wrapText="1"/>
    </xf>
    <xf numFmtId="0" fontId="65" fillId="0" borderId="32">
      <alignment horizontal="left" vertical="center"/>
    </xf>
    <xf numFmtId="0" fontId="81" fillId="0" borderId="44"/>
    <xf numFmtId="3" fontId="65" fillId="0" borderId="45">
      <alignment horizontal="center" vertical="center"/>
    </xf>
    <xf numFmtId="0" fontId="64" fillId="0" borderId="46">
      <alignment horizontal="center" vertical="center"/>
    </xf>
    <xf numFmtId="0" fontId="70" fillId="0" borderId="47">
      <alignment horizontal="center" vertical="center" wrapText="1"/>
    </xf>
    <xf numFmtId="0" fontId="64" fillId="0" borderId="48">
      <alignment horizontal="left" vertical="center" wrapText="1"/>
    </xf>
    <xf numFmtId="0" fontId="71" fillId="0" borderId="49">
      <alignment horizontal="left" vertical="top" wrapText="1"/>
    </xf>
    <xf numFmtId="0" fontId="68" fillId="54" borderId="49">
      <alignment horizontal="center" vertical="center"/>
    </xf>
    <xf numFmtId="0" fontId="68" fillId="54" borderId="41">
      <alignment horizontal="center" vertical="center"/>
    </xf>
    <xf numFmtId="0" fontId="64" fillId="0" borderId="31">
      <alignment horizontal="left" vertical="center" wrapText="1"/>
    </xf>
    <xf numFmtId="0" fontId="67" fillId="0" borderId="50">
      <alignment horizontal="left" vertical="center" wrapText="1"/>
    </xf>
    <xf numFmtId="0" fontId="64" fillId="0" borderId="51">
      <alignment horizontal="center" vertical="center"/>
    </xf>
    <xf numFmtId="3" fontId="65" fillId="0" borderId="41">
      <alignment horizontal="center" vertical="center"/>
    </xf>
    <xf numFmtId="0" fontId="67" fillId="0" borderId="52">
      <alignment horizontal="left" vertical="top" wrapText="1"/>
    </xf>
    <xf numFmtId="0" fontId="64" fillId="9" borderId="42">
      <alignment horizontal="center" vertical="center"/>
    </xf>
    <xf numFmtId="3" fontId="64" fillId="0" borderId="53" applyFont="0" applyFill="0" applyAlignment="0">
      <alignment horizontal="center" vertical="center"/>
    </xf>
    <xf numFmtId="0" fontId="65" fillId="0" borderId="52">
      <alignment horizontal="center" vertical="center"/>
    </xf>
    <xf numFmtId="0" fontId="64" fillId="9" borderId="26">
      <alignment horizontal="center" vertical="center"/>
    </xf>
    <xf numFmtId="0" fontId="65" fillId="0" borderId="49">
      <alignment horizontal="left"/>
    </xf>
    <xf numFmtId="0" fontId="67" fillId="0" borderId="54">
      <alignment horizontal="left" vertical="top" wrapText="1"/>
    </xf>
    <xf numFmtId="0" fontId="64" fillId="0" borderId="27">
      <alignment horizontal="left" vertical="center" wrapText="1"/>
    </xf>
    <xf numFmtId="0" fontId="67" fillId="0" borderId="33">
      <alignment horizontal="left" vertical="top" wrapText="1"/>
    </xf>
    <xf numFmtId="0" fontId="65" fillId="0" borderId="55">
      <alignment horizontal="center" vertical="center"/>
    </xf>
    <xf numFmtId="0" fontId="67" fillId="0" borderId="47">
      <alignment horizontal="left" vertical="top" wrapText="1"/>
    </xf>
    <xf numFmtId="0" fontId="67" fillId="0" borderId="40">
      <alignment horizontal="left" vertical="center" wrapText="1"/>
    </xf>
    <xf numFmtId="0" fontId="64" fillId="0" borderId="38">
      <alignment horizontal="left" vertical="center" wrapText="1"/>
    </xf>
    <xf numFmtId="0" fontId="67" fillId="0" borderId="56">
      <alignment horizontal="left" vertical="top" wrapText="1"/>
    </xf>
    <xf numFmtId="0" fontId="64" fillId="9" borderId="57">
      <alignment horizontal="center" vertical="center"/>
    </xf>
    <xf numFmtId="0" fontId="65" fillId="0" borderId="49">
      <alignment horizontal="left" vertical="top" wrapText="1"/>
    </xf>
    <xf numFmtId="0" fontId="64" fillId="9" borderId="58">
      <alignment horizontal="center" vertical="center"/>
    </xf>
    <xf numFmtId="182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7" fontId="77" fillId="0" borderId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0" fontId="2" fillId="0" borderId="0"/>
    <xf numFmtId="0" fontId="86" fillId="36" borderId="0" applyNumberFormat="0" applyBorder="0" applyAlignment="0" applyProtection="0"/>
    <xf numFmtId="0" fontId="86" fillId="37" borderId="0" applyNumberFormat="0" applyBorder="0" applyAlignment="0" applyProtection="0"/>
    <xf numFmtId="0" fontId="86" fillId="38" borderId="0" applyNumberFormat="0" applyBorder="0" applyAlignment="0" applyProtection="0"/>
    <xf numFmtId="0" fontId="86" fillId="39" borderId="0" applyNumberFormat="0" applyBorder="0" applyAlignment="0" applyProtection="0"/>
    <xf numFmtId="0" fontId="86" fillId="40" borderId="0" applyNumberFormat="0" applyBorder="0" applyAlignment="0" applyProtection="0"/>
    <xf numFmtId="0" fontId="86" fillId="41" borderId="0" applyNumberFormat="0" applyBorder="0" applyAlignment="0" applyProtection="0"/>
    <xf numFmtId="0" fontId="86" fillId="42" borderId="0" applyNumberFormat="0" applyBorder="0" applyAlignment="0" applyProtection="0"/>
    <xf numFmtId="0" fontId="86" fillId="43" borderId="0" applyNumberFormat="0" applyBorder="0" applyAlignment="0" applyProtection="0"/>
    <xf numFmtId="0" fontId="86" fillId="44" borderId="0" applyNumberFormat="0" applyBorder="0" applyAlignment="0" applyProtection="0"/>
    <xf numFmtId="0" fontId="86" fillId="39" borderId="0" applyNumberFormat="0" applyBorder="0" applyAlignment="0" applyProtection="0"/>
    <xf numFmtId="0" fontId="86" fillId="42" borderId="0" applyNumberFormat="0" applyBorder="0" applyAlignment="0" applyProtection="0"/>
    <xf numFmtId="0" fontId="86" fillId="45" borderId="0" applyNumberFormat="0" applyBorder="0" applyAlignment="0" applyProtection="0"/>
    <xf numFmtId="0" fontId="87" fillId="46" borderId="0" applyNumberFormat="0" applyBorder="0" applyAlignment="0" applyProtection="0"/>
    <xf numFmtId="0" fontId="87" fillId="43" borderId="0" applyNumberFormat="0" applyBorder="0" applyAlignment="0" applyProtection="0"/>
    <xf numFmtId="0" fontId="87" fillId="44" borderId="0" applyNumberFormat="0" applyBorder="0" applyAlignment="0" applyProtection="0"/>
    <xf numFmtId="0" fontId="87" fillId="47" borderId="0" applyNumberFormat="0" applyBorder="0" applyAlignment="0" applyProtection="0"/>
    <xf numFmtId="0" fontId="87" fillId="48" borderId="0" applyNumberFormat="0" applyBorder="0" applyAlignment="0" applyProtection="0"/>
    <xf numFmtId="0" fontId="87" fillId="49" borderId="0" applyNumberFormat="0" applyBorder="0" applyAlignment="0" applyProtection="0"/>
    <xf numFmtId="0" fontId="88" fillId="0" borderId="19" applyNumberFormat="0" applyFill="0" applyAlignment="0" applyProtection="0"/>
    <xf numFmtId="0" fontId="89" fillId="37" borderId="0" applyNumberFormat="0" applyBorder="0" applyAlignment="0" applyProtection="0"/>
    <xf numFmtId="186" fontId="38" fillId="0" borderId="0" applyFont="0" applyFill="0" applyBorder="0" applyAlignment="0" applyProtection="0"/>
    <xf numFmtId="0" fontId="77" fillId="0" borderId="0"/>
    <xf numFmtId="0" fontId="90" fillId="50" borderId="20" applyNumberFormat="0" applyAlignment="0" applyProtection="0"/>
    <xf numFmtId="0" fontId="91" fillId="0" borderId="21" applyNumberFormat="0" applyFill="0" applyAlignment="0" applyProtection="0"/>
    <xf numFmtId="0" fontId="92" fillId="0" borderId="22" applyNumberFormat="0" applyFill="0" applyAlignment="0" applyProtection="0"/>
    <xf numFmtId="0" fontId="93" fillId="0" borderId="23" applyNumberFormat="0" applyFill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51" borderId="0" applyNumberFormat="0" applyBorder="0" applyAlignment="0" applyProtection="0"/>
    <xf numFmtId="189" fontId="23" fillId="0" borderId="0"/>
    <xf numFmtId="0" fontId="106" fillId="0" borderId="0"/>
    <xf numFmtId="0" fontId="44" fillId="0" borderId="0"/>
    <xf numFmtId="0" fontId="38" fillId="56" borderId="60" applyNumberFormat="0" applyFont="0" applyAlignment="0" applyProtection="0"/>
    <xf numFmtId="0" fontId="96" fillId="0" borderId="61" applyNumberFormat="0" applyFill="0" applyAlignment="0" applyProtection="0"/>
    <xf numFmtId="4" fontId="82" fillId="48" borderId="62" applyNumberFormat="0" applyProtection="0">
      <alignment horizontal="left" vertical="center" indent="1"/>
    </xf>
    <xf numFmtId="0" fontId="97" fillId="38" borderId="0" applyNumberFormat="0" applyBorder="0" applyAlignment="0" applyProtection="0"/>
    <xf numFmtId="0" fontId="98" fillId="0" borderId="0"/>
    <xf numFmtId="0" fontId="99" fillId="0" borderId="0" applyNumberFormat="0" applyFill="0" applyBorder="0" applyAlignment="0" applyProtection="0"/>
    <xf numFmtId="0" fontId="100" fillId="41" borderId="63" applyNumberFormat="0" applyAlignment="0" applyProtection="0"/>
    <xf numFmtId="0" fontId="101" fillId="57" borderId="63" applyNumberFormat="0" applyAlignment="0" applyProtection="0"/>
    <xf numFmtId="0" fontId="102" fillId="57" borderId="64" applyNumberFormat="0" applyAlignment="0" applyProtection="0"/>
    <xf numFmtId="0" fontId="103" fillId="0" borderId="0" applyNumberFormat="0" applyFill="0" applyBorder="0" applyAlignment="0" applyProtection="0"/>
    <xf numFmtId="0" fontId="87" fillId="58" borderId="0" applyNumberFormat="0" applyBorder="0" applyAlignment="0" applyProtection="0"/>
    <xf numFmtId="0" fontId="87" fillId="59" borderId="0" applyNumberFormat="0" applyBorder="0" applyAlignment="0" applyProtection="0"/>
    <xf numFmtId="0" fontId="87" fillId="60" borderId="0" applyNumberFormat="0" applyBorder="0" applyAlignment="0" applyProtection="0"/>
    <xf numFmtId="0" fontId="87" fillId="47" borderId="0" applyNumberFormat="0" applyBorder="0" applyAlignment="0" applyProtection="0"/>
    <xf numFmtId="0" fontId="87" fillId="48" borderId="0" applyNumberFormat="0" applyBorder="0" applyAlignment="0" applyProtection="0"/>
    <xf numFmtId="0" fontId="87" fillId="61" borderId="0" applyNumberFormat="0" applyBorder="0" applyAlignment="0" applyProtection="0"/>
    <xf numFmtId="0" fontId="107" fillId="0" borderId="0" applyNumberFormat="0" applyFill="0" applyBorder="0" applyAlignment="0" applyProtection="0"/>
    <xf numFmtId="188" fontId="77" fillId="0" borderId="0" applyFill="0" applyBorder="0" applyAlignment="0" applyProtection="0"/>
    <xf numFmtId="0" fontId="82" fillId="0" borderId="0"/>
    <xf numFmtId="0" fontId="77" fillId="0" borderId="0"/>
    <xf numFmtId="0" fontId="59" fillId="0" borderId="0"/>
    <xf numFmtId="0" fontId="77" fillId="0" borderId="0"/>
    <xf numFmtId="0" fontId="38" fillId="0" borderId="0"/>
    <xf numFmtId="0" fontId="38" fillId="0" borderId="0"/>
    <xf numFmtId="0" fontId="77" fillId="0" borderId="0"/>
    <xf numFmtId="0" fontId="104" fillId="0" borderId="0"/>
    <xf numFmtId="0" fontId="59" fillId="0" borderId="0"/>
    <xf numFmtId="0" fontId="82" fillId="0" borderId="0"/>
    <xf numFmtId="0" fontId="108" fillId="0" borderId="0"/>
    <xf numFmtId="0" fontId="2" fillId="0" borderId="0"/>
    <xf numFmtId="0" fontId="38" fillId="0" borderId="0"/>
    <xf numFmtId="0" fontId="84" fillId="0" borderId="0"/>
    <xf numFmtId="0" fontId="84" fillId="0" borderId="0"/>
    <xf numFmtId="0" fontId="109" fillId="0" borderId="0"/>
    <xf numFmtId="0" fontId="82" fillId="0" borderId="0"/>
    <xf numFmtId="0" fontId="23" fillId="0" borderId="0">
      <alignment horizontal="left"/>
    </xf>
    <xf numFmtId="9" fontId="72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83" fillId="0" borderId="0"/>
    <xf numFmtId="0" fontId="64" fillId="0" borderId="25" applyFont="0" applyFill="0" applyAlignment="0">
      <alignment horizontal="center" vertical="center"/>
    </xf>
    <xf numFmtId="0" fontId="106" fillId="0" borderId="0"/>
    <xf numFmtId="0" fontId="64" fillId="9" borderId="26">
      <alignment horizontal="center" vertical="center"/>
    </xf>
    <xf numFmtId="0" fontId="66" fillId="0" borderId="27">
      <alignment horizontal="left" vertical="center" wrapText="1"/>
    </xf>
    <xf numFmtId="0" fontId="64" fillId="9" borderId="28">
      <alignment horizontal="center" vertical="center"/>
    </xf>
    <xf numFmtId="0" fontId="67" fillId="0" borderId="29">
      <alignment horizontal="left" vertical="top" wrapText="1"/>
    </xf>
    <xf numFmtId="0" fontId="64" fillId="0" borderId="30">
      <alignment horizontal="center" vertical="center"/>
    </xf>
    <xf numFmtId="0" fontId="67" fillId="0" borderId="31">
      <alignment horizontal="left" vertical="top" wrapText="1"/>
    </xf>
    <xf numFmtId="0" fontId="64" fillId="0" borderId="33">
      <alignment horizontal="left" vertical="center" wrapText="1"/>
    </xf>
    <xf numFmtId="0" fontId="65" fillId="0" borderId="32" applyAlignment="0"/>
    <xf numFmtId="0" fontId="64" fillId="9" borderId="34">
      <alignment horizontal="center" vertical="center"/>
    </xf>
    <xf numFmtId="3" fontId="65" fillId="0" borderId="35">
      <alignment horizontal="center" vertical="center"/>
    </xf>
    <xf numFmtId="0" fontId="105" fillId="0" borderId="36" applyFont="0" applyAlignment="0">
      <alignment horizontal="left"/>
    </xf>
    <xf numFmtId="0" fontId="64" fillId="0" borderId="37">
      <alignment horizontal="center" vertical="center"/>
    </xf>
    <xf numFmtId="0" fontId="65" fillId="0" borderId="38">
      <alignment horizontal="center"/>
    </xf>
    <xf numFmtId="0" fontId="65" fillId="0" borderId="39">
      <alignment horizontal="center" vertical="center"/>
    </xf>
    <xf numFmtId="0" fontId="65" fillId="0" borderId="33">
      <alignment horizontal="center"/>
    </xf>
    <xf numFmtId="0" fontId="67" fillId="0" borderId="36">
      <alignment horizontal="left" vertical="top" wrapText="1"/>
    </xf>
    <xf numFmtId="0" fontId="65" fillId="0" borderId="40">
      <alignment horizontal="left" wrapText="1"/>
    </xf>
    <xf numFmtId="0" fontId="68" fillId="54" borderId="35">
      <alignment horizontal="center" vertical="center"/>
    </xf>
    <xf numFmtId="3" fontId="68" fillId="54" borderId="41">
      <alignment horizontal="center" vertical="center"/>
    </xf>
    <xf numFmtId="0" fontId="64" fillId="9" borderId="42">
      <alignment horizontal="left" vertical="center"/>
    </xf>
    <xf numFmtId="0" fontId="65" fillId="55" borderId="0">
      <alignment horizontal="center" vertical="center"/>
    </xf>
    <xf numFmtId="0" fontId="79" fillId="0" borderId="0">
      <alignment vertical="center"/>
    </xf>
    <xf numFmtId="0" fontId="65" fillId="0" borderId="39">
      <alignment horizontal="left" vertical="center"/>
    </xf>
    <xf numFmtId="0" fontId="79" fillId="0" borderId="0">
      <alignment vertical="center" wrapText="1"/>
    </xf>
    <xf numFmtId="0" fontId="69" fillId="0" borderId="65">
      <alignment horizontal="center" vertical="center"/>
    </xf>
    <xf numFmtId="0" fontId="85" fillId="0" borderId="42" applyFont="0" applyFill="0" applyAlignment="0">
      <alignment horizontal="left" vertical="top" wrapText="1"/>
    </xf>
    <xf numFmtId="0" fontId="65" fillId="0" borderId="32">
      <alignment horizontal="left" vertical="center"/>
    </xf>
    <xf numFmtId="0" fontId="81" fillId="0" borderId="44"/>
    <xf numFmtId="3" fontId="65" fillId="0" borderId="45">
      <alignment horizontal="center" vertical="center"/>
    </xf>
    <xf numFmtId="0" fontId="64" fillId="0" borderId="46">
      <alignment horizontal="center" vertical="center"/>
    </xf>
    <xf numFmtId="0" fontId="70" fillId="0" borderId="47">
      <alignment horizontal="center" vertical="center" wrapText="1"/>
    </xf>
    <xf numFmtId="0" fontId="64" fillId="0" borderId="48">
      <alignment horizontal="left" vertical="center" wrapText="1"/>
    </xf>
    <xf numFmtId="0" fontId="71" fillId="0" borderId="49">
      <alignment horizontal="left" vertical="top" wrapText="1"/>
    </xf>
    <xf numFmtId="0" fontId="68" fillId="54" borderId="49">
      <alignment horizontal="center" vertical="center"/>
    </xf>
    <xf numFmtId="0" fontId="68" fillId="54" borderId="41">
      <alignment horizontal="center" vertical="center"/>
    </xf>
    <xf numFmtId="0" fontId="64" fillId="0" borderId="31">
      <alignment horizontal="left" vertical="center" wrapText="1"/>
    </xf>
    <xf numFmtId="0" fontId="67" fillId="0" borderId="50">
      <alignment horizontal="left" vertical="center" wrapText="1"/>
    </xf>
    <xf numFmtId="0" fontId="64" fillId="0" borderId="51">
      <alignment horizontal="center" vertical="center"/>
    </xf>
    <xf numFmtId="3" fontId="65" fillId="0" borderId="41">
      <alignment horizontal="center" vertical="center"/>
    </xf>
    <xf numFmtId="0" fontId="67" fillId="0" borderId="52">
      <alignment horizontal="left" vertical="top" wrapText="1"/>
    </xf>
    <xf numFmtId="0" fontId="64" fillId="9" borderId="42">
      <alignment horizontal="center" vertical="center"/>
    </xf>
    <xf numFmtId="3" fontId="64" fillId="0" borderId="53" applyFont="0" applyFill="0" applyAlignment="0">
      <alignment horizontal="center" vertical="center"/>
    </xf>
    <xf numFmtId="0" fontId="65" fillId="0" borderId="52">
      <alignment horizontal="center" vertical="center"/>
    </xf>
    <xf numFmtId="0" fontId="64" fillId="9" borderId="26">
      <alignment horizontal="center" vertical="center"/>
    </xf>
    <xf numFmtId="0" fontId="65" fillId="0" borderId="49">
      <alignment horizontal="left"/>
    </xf>
    <xf numFmtId="0" fontId="67" fillId="0" borderId="54">
      <alignment horizontal="left" vertical="top" wrapText="1"/>
    </xf>
    <xf numFmtId="0" fontId="64" fillId="0" borderId="27">
      <alignment horizontal="left" vertical="center" wrapText="1"/>
    </xf>
    <xf numFmtId="0" fontId="67" fillId="0" borderId="33">
      <alignment horizontal="left" vertical="top" wrapText="1"/>
    </xf>
    <xf numFmtId="0" fontId="65" fillId="0" borderId="55">
      <alignment horizontal="center" vertical="center"/>
    </xf>
    <xf numFmtId="0" fontId="67" fillId="0" borderId="47">
      <alignment horizontal="left" vertical="top" wrapText="1"/>
    </xf>
    <xf numFmtId="0" fontId="67" fillId="0" borderId="40">
      <alignment horizontal="left" vertical="center" wrapText="1"/>
    </xf>
    <xf numFmtId="0" fontId="64" fillId="0" borderId="38">
      <alignment horizontal="left" vertical="center" wrapText="1"/>
    </xf>
    <xf numFmtId="0" fontId="67" fillId="0" borderId="56">
      <alignment horizontal="left" vertical="top" wrapText="1"/>
    </xf>
    <xf numFmtId="0" fontId="64" fillId="9" borderId="57">
      <alignment horizontal="center" vertical="center"/>
    </xf>
    <xf numFmtId="0" fontId="65" fillId="0" borderId="49">
      <alignment horizontal="left" vertical="top" wrapText="1"/>
    </xf>
    <xf numFmtId="0" fontId="64" fillId="9" borderId="58">
      <alignment horizontal="center" vertical="center"/>
    </xf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7" fontId="77" fillId="0" borderId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0" fontId="86" fillId="36" borderId="0" applyNumberFormat="0" applyBorder="0" applyAlignment="0" applyProtection="0"/>
    <xf numFmtId="0" fontId="86" fillId="37" borderId="0" applyNumberFormat="0" applyBorder="0" applyAlignment="0" applyProtection="0"/>
    <xf numFmtId="0" fontId="86" fillId="38" borderId="0" applyNumberFormat="0" applyBorder="0" applyAlignment="0" applyProtection="0"/>
    <xf numFmtId="0" fontId="86" fillId="39" borderId="0" applyNumberFormat="0" applyBorder="0" applyAlignment="0" applyProtection="0"/>
    <xf numFmtId="0" fontId="86" fillId="40" borderId="0" applyNumberFormat="0" applyBorder="0" applyAlignment="0" applyProtection="0"/>
    <xf numFmtId="0" fontId="86" fillId="41" borderId="0" applyNumberFormat="0" applyBorder="0" applyAlignment="0" applyProtection="0"/>
    <xf numFmtId="0" fontId="86" fillId="42" borderId="0" applyNumberFormat="0" applyBorder="0" applyAlignment="0" applyProtection="0"/>
    <xf numFmtId="0" fontId="86" fillId="43" borderId="0" applyNumberFormat="0" applyBorder="0" applyAlignment="0" applyProtection="0"/>
    <xf numFmtId="0" fontId="86" fillId="44" borderId="0" applyNumberFormat="0" applyBorder="0" applyAlignment="0" applyProtection="0"/>
    <xf numFmtId="0" fontId="86" fillId="39" borderId="0" applyNumberFormat="0" applyBorder="0" applyAlignment="0" applyProtection="0"/>
    <xf numFmtId="0" fontId="86" fillId="42" borderId="0" applyNumberFormat="0" applyBorder="0" applyAlignment="0" applyProtection="0"/>
    <xf numFmtId="0" fontId="86" fillId="45" borderId="0" applyNumberFormat="0" applyBorder="0" applyAlignment="0" applyProtection="0"/>
    <xf numFmtId="0" fontId="87" fillId="46" borderId="0" applyNumberFormat="0" applyBorder="0" applyAlignment="0" applyProtection="0"/>
    <xf numFmtId="0" fontId="87" fillId="43" borderId="0" applyNumberFormat="0" applyBorder="0" applyAlignment="0" applyProtection="0"/>
    <xf numFmtId="0" fontId="87" fillId="44" borderId="0" applyNumberFormat="0" applyBorder="0" applyAlignment="0" applyProtection="0"/>
    <xf numFmtId="0" fontId="87" fillId="47" borderId="0" applyNumberFormat="0" applyBorder="0" applyAlignment="0" applyProtection="0"/>
    <xf numFmtId="0" fontId="87" fillId="48" borderId="0" applyNumberFormat="0" applyBorder="0" applyAlignment="0" applyProtection="0"/>
    <xf numFmtId="0" fontId="87" fillId="49" borderId="0" applyNumberFormat="0" applyBorder="0" applyAlignment="0" applyProtection="0"/>
    <xf numFmtId="0" fontId="88" fillId="0" borderId="19" applyNumberFormat="0" applyFill="0" applyAlignment="0" applyProtection="0"/>
    <xf numFmtId="0" fontId="89" fillId="37" borderId="0" applyNumberFormat="0" applyBorder="0" applyAlignment="0" applyProtection="0"/>
    <xf numFmtId="186" fontId="38" fillId="0" borderId="0" applyFont="0" applyFill="0" applyBorder="0" applyAlignment="0" applyProtection="0"/>
    <xf numFmtId="0" fontId="77" fillId="0" borderId="0"/>
    <xf numFmtId="0" fontId="90" fillId="50" borderId="20" applyNumberFormat="0" applyAlignment="0" applyProtection="0"/>
    <xf numFmtId="0" fontId="91" fillId="0" borderId="21" applyNumberFormat="0" applyFill="0" applyAlignment="0" applyProtection="0"/>
    <xf numFmtId="0" fontId="92" fillId="0" borderId="22" applyNumberFormat="0" applyFill="0" applyAlignment="0" applyProtection="0"/>
    <xf numFmtId="0" fontId="93" fillId="0" borderId="23" applyNumberFormat="0" applyFill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51" borderId="0" applyNumberFormat="0" applyBorder="0" applyAlignment="0" applyProtection="0"/>
    <xf numFmtId="189" fontId="23" fillId="0" borderId="0"/>
    <xf numFmtId="0" fontId="106" fillId="0" borderId="0"/>
    <xf numFmtId="0" fontId="44" fillId="0" borderId="0"/>
    <xf numFmtId="0" fontId="38" fillId="56" borderId="60" applyNumberFormat="0" applyFont="0" applyAlignment="0" applyProtection="0"/>
    <xf numFmtId="0" fontId="96" fillId="0" borderId="61" applyNumberFormat="0" applyFill="0" applyAlignment="0" applyProtection="0"/>
    <xf numFmtId="4" fontId="82" fillId="48" borderId="62" applyNumberFormat="0" applyProtection="0">
      <alignment horizontal="left" vertical="center" indent="1"/>
    </xf>
    <xf numFmtId="0" fontId="97" fillId="38" borderId="0" applyNumberFormat="0" applyBorder="0" applyAlignment="0" applyProtection="0"/>
    <xf numFmtId="0" fontId="98" fillId="0" borderId="0"/>
    <xf numFmtId="0" fontId="99" fillId="0" borderId="0" applyNumberFormat="0" applyFill="0" applyBorder="0" applyAlignment="0" applyProtection="0"/>
    <xf numFmtId="0" fontId="100" fillId="41" borderId="63" applyNumberFormat="0" applyAlignment="0" applyProtection="0"/>
    <xf numFmtId="0" fontId="101" fillId="57" borderId="63" applyNumberFormat="0" applyAlignment="0" applyProtection="0"/>
    <xf numFmtId="0" fontId="102" fillId="57" borderId="64" applyNumberFormat="0" applyAlignment="0" applyProtection="0"/>
    <xf numFmtId="0" fontId="103" fillId="0" borderId="0" applyNumberFormat="0" applyFill="0" applyBorder="0" applyAlignment="0" applyProtection="0"/>
    <xf numFmtId="0" fontId="87" fillId="58" borderId="0" applyNumberFormat="0" applyBorder="0" applyAlignment="0" applyProtection="0"/>
    <xf numFmtId="0" fontId="87" fillId="59" borderId="0" applyNumberFormat="0" applyBorder="0" applyAlignment="0" applyProtection="0"/>
    <xf numFmtId="0" fontId="87" fillId="60" borderId="0" applyNumberFormat="0" applyBorder="0" applyAlignment="0" applyProtection="0"/>
    <xf numFmtId="0" fontId="87" fillId="47" borderId="0" applyNumberFormat="0" applyBorder="0" applyAlignment="0" applyProtection="0"/>
    <xf numFmtId="0" fontId="87" fillId="48" borderId="0" applyNumberFormat="0" applyBorder="0" applyAlignment="0" applyProtection="0"/>
    <xf numFmtId="0" fontId="87" fillId="61" borderId="0" applyNumberFormat="0" applyBorder="0" applyAlignment="0" applyProtection="0"/>
    <xf numFmtId="0" fontId="86" fillId="41" borderId="0" applyNumberFormat="0" applyBorder="0" applyAlignment="0" applyProtection="0"/>
    <xf numFmtId="0" fontId="107" fillId="0" borderId="0" applyNumberFormat="0" applyFill="0" applyBorder="0" applyAlignment="0" applyProtection="0"/>
    <xf numFmtId="188" fontId="77" fillId="0" borderId="0" applyFill="0" applyBorder="0" applyAlignment="0" applyProtection="0"/>
    <xf numFmtId="0" fontId="82" fillId="0" borderId="0"/>
    <xf numFmtId="0" fontId="77" fillId="0" borderId="0"/>
    <xf numFmtId="0" fontId="59" fillId="0" borderId="0"/>
    <xf numFmtId="0" fontId="77" fillId="0" borderId="0"/>
    <xf numFmtId="0" fontId="38" fillId="0" borderId="0"/>
    <xf numFmtId="0" fontId="38" fillId="0" borderId="0"/>
    <xf numFmtId="0" fontId="77" fillId="0" borderId="0"/>
    <xf numFmtId="0" fontId="104" fillId="0" borderId="0"/>
    <xf numFmtId="0" fontId="59" fillId="0" borderId="0"/>
    <xf numFmtId="0" fontId="82" fillId="0" borderId="0"/>
    <xf numFmtId="0" fontId="108" fillId="0" borderId="0"/>
    <xf numFmtId="0" fontId="2" fillId="0" borderId="0"/>
    <xf numFmtId="0" fontId="38" fillId="0" borderId="0"/>
    <xf numFmtId="0" fontId="84" fillId="0" borderId="0"/>
    <xf numFmtId="0" fontId="84" fillId="0" borderId="0"/>
    <xf numFmtId="0" fontId="109" fillId="0" borderId="0"/>
    <xf numFmtId="0" fontId="82" fillId="0" borderId="0"/>
    <xf numFmtId="0" fontId="23" fillId="0" borderId="0">
      <alignment horizontal="left"/>
    </xf>
    <xf numFmtId="0" fontId="86" fillId="40" borderId="0" applyNumberFormat="0" applyBorder="0" applyAlignment="0" applyProtection="0"/>
    <xf numFmtId="0" fontId="86" fillId="39" borderId="0" applyNumberFormat="0" applyBorder="0" applyAlignment="0" applyProtection="0"/>
    <xf numFmtId="0" fontId="86" fillId="38" borderId="0" applyNumberFormat="0" applyBorder="0" applyAlignment="0" applyProtection="0"/>
    <xf numFmtId="0" fontId="86" fillId="37" borderId="0" applyNumberFormat="0" applyBorder="0" applyAlignment="0" applyProtection="0"/>
    <xf numFmtId="9" fontId="72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86" fillId="36" borderId="0" applyNumberFormat="0" applyBorder="0" applyAlignment="0" applyProtection="0"/>
    <xf numFmtId="0" fontId="83" fillId="0" borderId="0"/>
    <xf numFmtId="0" fontId="64" fillId="0" borderId="25" applyFont="0" applyFill="0" applyAlignment="0">
      <alignment horizontal="center" vertical="center"/>
    </xf>
    <xf numFmtId="0" fontId="106" fillId="0" borderId="0"/>
    <xf numFmtId="0" fontId="64" fillId="9" borderId="26">
      <alignment horizontal="center" vertical="center"/>
    </xf>
    <xf numFmtId="0" fontId="66" fillId="0" borderId="27">
      <alignment horizontal="left" vertical="center" wrapText="1"/>
    </xf>
    <xf numFmtId="0" fontId="64" fillId="9" borderId="28">
      <alignment horizontal="center" vertical="center"/>
    </xf>
    <xf numFmtId="0" fontId="67" fillId="0" borderId="29">
      <alignment horizontal="left" vertical="top" wrapText="1"/>
    </xf>
    <xf numFmtId="0" fontId="64" fillId="0" borderId="30">
      <alignment horizontal="center" vertical="center"/>
    </xf>
    <xf numFmtId="0" fontId="67" fillId="0" borderId="31">
      <alignment horizontal="left" vertical="top" wrapText="1"/>
    </xf>
    <xf numFmtId="0" fontId="64" fillId="0" borderId="33">
      <alignment horizontal="left" vertical="center" wrapText="1"/>
    </xf>
    <xf numFmtId="0" fontId="65" fillId="0" borderId="32" applyAlignment="0"/>
    <xf numFmtId="0" fontId="64" fillId="9" borderId="34">
      <alignment horizontal="center" vertical="center"/>
    </xf>
    <xf numFmtId="3" fontId="65" fillId="0" borderId="35">
      <alignment horizontal="center" vertical="center"/>
    </xf>
    <xf numFmtId="0" fontId="105" fillId="0" borderId="36" applyFont="0" applyAlignment="0">
      <alignment horizontal="left"/>
    </xf>
    <xf numFmtId="0" fontId="64" fillId="0" borderId="37">
      <alignment horizontal="center" vertical="center"/>
    </xf>
    <xf numFmtId="0" fontId="65" fillId="0" borderId="38">
      <alignment horizontal="center"/>
    </xf>
    <xf numFmtId="0" fontId="65" fillId="0" borderId="39">
      <alignment horizontal="center" vertical="center"/>
    </xf>
    <xf numFmtId="0" fontId="65" fillId="0" borderId="33">
      <alignment horizontal="center"/>
    </xf>
    <xf numFmtId="0" fontId="67" fillId="0" borderId="36">
      <alignment horizontal="left" vertical="top" wrapText="1"/>
    </xf>
    <xf numFmtId="0" fontId="65" fillId="0" borderId="40">
      <alignment horizontal="left" wrapText="1"/>
    </xf>
    <xf numFmtId="0" fontId="68" fillId="54" borderId="35">
      <alignment horizontal="center" vertical="center"/>
    </xf>
    <xf numFmtId="3" fontId="68" fillId="54" borderId="41">
      <alignment horizontal="center" vertical="center"/>
    </xf>
    <xf numFmtId="0" fontId="64" fillId="9" borderId="42">
      <alignment horizontal="left" vertical="center"/>
    </xf>
    <xf numFmtId="0" fontId="65" fillId="55" borderId="0">
      <alignment horizontal="center" vertical="center"/>
    </xf>
    <xf numFmtId="0" fontId="79" fillId="0" borderId="0">
      <alignment vertical="center"/>
    </xf>
    <xf numFmtId="0" fontId="65" fillId="0" borderId="39">
      <alignment horizontal="left" vertical="center"/>
    </xf>
    <xf numFmtId="0" fontId="79" fillId="0" borderId="0">
      <alignment vertical="center" wrapText="1"/>
    </xf>
    <xf numFmtId="0" fontId="69" fillId="0" borderId="65">
      <alignment horizontal="center" vertical="center"/>
    </xf>
    <xf numFmtId="0" fontId="85" fillId="0" borderId="42" applyFont="0" applyFill="0" applyAlignment="0">
      <alignment horizontal="left" vertical="top" wrapText="1"/>
    </xf>
    <xf numFmtId="0" fontId="65" fillId="0" borderId="32">
      <alignment horizontal="left" vertical="center"/>
    </xf>
    <xf numFmtId="0" fontId="81" fillId="0" borderId="44"/>
    <xf numFmtId="3" fontId="65" fillId="0" borderId="45">
      <alignment horizontal="center" vertical="center"/>
    </xf>
    <xf numFmtId="0" fontId="64" fillId="0" borderId="46">
      <alignment horizontal="center" vertical="center"/>
    </xf>
    <xf numFmtId="0" fontId="70" fillId="0" borderId="47">
      <alignment horizontal="center" vertical="center" wrapText="1"/>
    </xf>
    <xf numFmtId="0" fontId="64" fillId="0" borderId="48">
      <alignment horizontal="left" vertical="center" wrapText="1"/>
    </xf>
    <xf numFmtId="0" fontId="71" fillId="0" borderId="49">
      <alignment horizontal="left" vertical="top" wrapText="1"/>
    </xf>
    <xf numFmtId="0" fontId="68" fillId="54" borderId="49">
      <alignment horizontal="center" vertical="center"/>
    </xf>
    <xf numFmtId="0" fontId="68" fillId="54" borderId="41">
      <alignment horizontal="center" vertical="center"/>
    </xf>
    <xf numFmtId="0" fontId="64" fillId="0" borderId="31">
      <alignment horizontal="left" vertical="center" wrapText="1"/>
    </xf>
    <xf numFmtId="0" fontId="67" fillId="0" borderId="50">
      <alignment horizontal="left" vertical="center" wrapText="1"/>
    </xf>
    <xf numFmtId="0" fontId="64" fillId="0" borderId="51">
      <alignment horizontal="center" vertical="center"/>
    </xf>
    <xf numFmtId="3" fontId="65" fillId="0" borderId="41">
      <alignment horizontal="center" vertical="center"/>
    </xf>
    <xf numFmtId="0" fontId="67" fillId="0" borderId="52">
      <alignment horizontal="left" vertical="top" wrapText="1"/>
    </xf>
    <xf numFmtId="0" fontId="64" fillId="9" borderId="42">
      <alignment horizontal="center" vertical="center"/>
    </xf>
    <xf numFmtId="3" fontId="64" fillId="0" borderId="53" applyFont="0" applyFill="0" applyAlignment="0">
      <alignment horizontal="center" vertical="center"/>
    </xf>
    <xf numFmtId="0" fontId="65" fillId="0" borderId="52">
      <alignment horizontal="center" vertical="center"/>
    </xf>
    <xf numFmtId="0" fontId="64" fillId="9" borderId="26">
      <alignment horizontal="center" vertical="center"/>
    </xf>
    <xf numFmtId="0" fontId="65" fillId="0" borderId="49">
      <alignment horizontal="left"/>
    </xf>
    <xf numFmtId="0" fontId="67" fillId="0" borderId="54">
      <alignment horizontal="left" vertical="top" wrapText="1"/>
    </xf>
    <xf numFmtId="0" fontId="64" fillId="0" borderId="27">
      <alignment horizontal="left" vertical="center" wrapText="1"/>
    </xf>
    <xf numFmtId="0" fontId="67" fillId="0" borderId="33">
      <alignment horizontal="left" vertical="top" wrapText="1"/>
    </xf>
    <xf numFmtId="0" fontId="65" fillId="0" borderId="55">
      <alignment horizontal="center" vertical="center"/>
    </xf>
    <xf numFmtId="0" fontId="67" fillId="0" borderId="47">
      <alignment horizontal="left" vertical="top" wrapText="1"/>
    </xf>
    <xf numFmtId="0" fontId="67" fillId="0" borderId="40">
      <alignment horizontal="left" vertical="center" wrapText="1"/>
    </xf>
    <xf numFmtId="0" fontId="64" fillId="0" borderId="38">
      <alignment horizontal="left" vertical="center" wrapText="1"/>
    </xf>
    <xf numFmtId="0" fontId="67" fillId="0" borderId="56">
      <alignment horizontal="left" vertical="top" wrapText="1"/>
    </xf>
    <xf numFmtId="0" fontId="64" fillId="9" borderId="57">
      <alignment horizontal="center" vertical="center"/>
    </xf>
    <xf numFmtId="0" fontId="65" fillId="0" borderId="49">
      <alignment horizontal="left" vertical="top" wrapText="1"/>
    </xf>
    <xf numFmtId="0" fontId="64" fillId="9" borderId="58">
      <alignment horizontal="center" vertical="center"/>
    </xf>
    <xf numFmtId="0" fontId="2" fillId="0" borderId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7" fontId="77" fillId="0" borderId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0" fontId="86" fillId="42" borderId="0" applyNumberFormat="0" applyBorder="0" applyAlignment="0" applyProtection="0"/>
    <xf numFmtId="0" fontId="86" fillId="43" borderId="0" applyNumberFormat="0" applyBorder="0" applyAlignment="0" applyProtection="0"/>
    <xf numFmtId="0" fontId="86" fillId="44" borderId="0" applyNumberFormat="0" applyBorder="0" applyAlignment="0" applyProtection="0"/>
    <xf numFmtId="0" fontId="86" fillId="39" borderId="0" applyNumberFormat="0" applyBorder="0" applyAlignment="0" applyProtection="0"/>
    <xf numFmtId="0" fontId="86" fillId="42" borderId="0" applyNumberFormat="0" applyBorder="0" applyAlignment="0" applyProtection="0"/>
    <xf numFmtId="0" fontId="86" fillId="45" borderId="0" applyNumberFormat="0" applyBorder="0" applyAlignment="0" applyProtection="0"/>
    <xf numFmtId="0" fontId="87" fillId="46" borderId="0" applyNumberFormat="0" applyBorder="0" applyAlignment="0" applyProtection="0"/>
    <xf numFmtId="0" fontId="87" fillId="43" borderId="0" applyNumberFormat="0" applyBorder="0" applyAlignment="0" applyProtection="0"/>
    <xf numFmtId="0" fontId="87" fillId="44" borderId="0" applyNumberFormat="0" applyBorder="0" applyAlignment="0" applyProtection="0"/>
    <xf numFmtId="0" fontId="87" fillId="47" borderId="0" applyNumberFormat="0" applyBorder="0" applyAlignment="0" applyProtection="0"/>
    <xf numFmtId="0" fontId="87" fillId="48" borderId="0" applyNumberFormat="0" applyBorder="0" applyAlignment="0" applyProtection="0"/>
    <xf numFmtId="0" fontId="87" fillId="49" borderId="0" applyNumberFormat="0" applyBorder="0" applyAlignment="0" applyProtection="0"/>
    <xf numFmtId="0" fontId="88" fillId="0" borderId="19" applyNumberFormat="0" applyFill="0" applyAlignment="0" applyProtection="0"/>
    <xf numFmtId="0" fontId="89" fillId="37" borderId="0" applyNumberFormat="0" applyBorder="0" applyAlignment="0" applyProtection="0"/>
    <xf numFmtId="186" fontId="38" fillId="0" borderId="0" applyFont="0" applyFill="0" applyBorder="0" applyAlignment="0" applyProtection="0"/>
    <xf numFmtId="0" fontId="77" fillId="0" borderId="0"/>
    <xf numFmtId="0" fontId="90" fillId="50" borderId="20" applyNumberFormat="0" applyAlignment="0" applyProtection="0"/>
    <xf numFmtId="0" fontId="91" fillId="0" borderId="21" applyNumberFormat="0" applyFill="0" applyAlignment="0" applyProtection="0"/>
    <xf numFmtId="0" fontId="92" fillId="0" borderId="22" applyNumberFormat="0" applyFill="0" applyAlignment="0" applyProtection="0"/>
    <xf numFmtId="0" fontId="93" fillId="0" borderId="23" applyNumberFormat="0" applyFill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51" borderId="0" applyNumberFormat="0" applyBorder="0" applyAlignment="0" applyProtection="0"/>
    <xf numFmtId="189" fontId="23" fillId="0" borderId="0"/>
    <xf numFmtId="0" fontId="86" fillId="43" borderId="0" applyNumberFormat="0" applyBorder="0" applyAlignment="0" applyProtection="0"/>
    <xf numFmtId="0" fontId="86" fillId="42" borderId="0" applyNumberFormat="0" applyBorder="0" applyAlignment="0" applyProtection="0"/>
    <xf numFmtId="0" fontId="86" fillId="41" borderId="0" applyNumberFormat="0" applyBorder="0" applyAlignment="0" applyProtection="0"/>
    <xf numFmtId="0" fontId="106" fillId="0" borderId="0"/>
    <xf numFmtId="0" fontId="44" fillId="0" borderId="0"/>
    <xf numFmtId="0" fontId="38" fillId="56" borderId="60" applyNumberFormat="0" applyFont="0" applyAlignment="0" applyProtection="0"/>
    <xf numFmtId="0" fontId="96" fillId="0" borderId="61" applyNumberFormat="0" applyFill="0" applyAlignment="0" applyProtection="0"/>
    <xf numFmtId="4" fontId="82" fillId="48" borderId="62" applyNumberFormat="0" applyProtection="0">
      <alignment horizontal="left" vertical="center" indent="1"/>
    </xf>
    <xf numFmtId="0" fontId="97" fillId="38" borderId="0" applyNumberFormat="0" applyBorder="0" applyAlignment="0" applyProtection="0"/>
    <xf numFmtId="0" fontId="98" fillId="0" borderId="0"/>
    <xf numFmtId="0" fontId="86" fillId="40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41" borderId="63" applyNumberFormat="0" applyAlignment="0" applyProtection="0"/>
    <xf numFmtId="0" fontId="101" fillId="57" borderId="63" applyNumberFormat="0" applyAlignment="0" applyProtection="0"/>
    <xf numFmtId="0" fontId="102" fillId="57" borderId="64" applyNumberFormat="0" applyAlignment="0" applyProtection="0"/>
    <xf numFmtId="0" fontId="103" fillId="0" borderId="0" applyNumberFormat="0" applyFill="0" applyBorder="0" applyAlignment="0" applyProtection="0"/>
    <xf numFmtId="0" fontId="87" fillId="58" borderId="0" applyNumberFormat="0" applyBorder="0" applyAlignment="0" applyProtection="0"/>
    <xf numFmtId="0" fontId="87" fillId="59" borderId="0" applyNumberFormat="0" applyBorder="0" applyAlignment="0" applyProtection="0"/>
    <xf numFmtId="0" fontId="87" fillId="60" borderId="0" applyNumberFormat="0" applyBorder="0" applyAlignment="0" applyProtection="0"/>
    <xf numFmtId="0" fontId="87" fillId="47" borderId="0" applyNumberFormat="0" applyBorder="0" applyAlignment="0" applyProtection="0"/>
    <xf numFmtId="0" fontId="87" fillId="48" borderId="0" applyNumberFormat="0" applyBorder="0" applyAlignment="0" applyProtection="0"/>
    <xf numFmtId="0" fontId="87" fillId="61" borderId="0" applyNumberFormat="0" applyBorder="0" applyAlignment="0" applyProtection="0"/>
    <xf numFmtId="0" fontId="86" fillId="39" borderId="0" applyNumberFormat="0" applyBorder="0" applyAlignment="0" applyProtection="0"/>
    <xf numFmtId="0" fontId="107" fillId="0" borderId="0" applyNumberFormat="0" applyFill="0" applyBorder="0" applyAlignment="0" applyProtection="0"/>
    <xf numFmtId="188" fontId="77" fillId="0" borderId="0" applyFill="0" applyBorder="0" applyAlignment="0" applyProtection="0"/>
    <xf numFmtId="0" fontId="82" fillId="0" borderId="0"/>
    <xf numFmtId="0" fontId="77" fillId="0" borderId="0"/>
    <xf numFmtId="0" fontId="59" fillId="0" borderId="0"/>
    <xf numFmtId="0" fontId="77" fillId="0" borderId="0"/>
    <xf numFmtId="0" fontId="38" fillId="0" borderId="0"/>
    <xf numFmtId="0" fontId="38" fillId="0" borderId="0"/>
    <xf numFmtId="0" fontId="77" fillId="0" borderId="0"/>
    <xf numFmtId="0" fontId="104" fillId="0" borderId="0"/>
    <xf numFmtId="0" fontId="59" fillId="0" borderId="0"/>
    <xf numFmtId="0" fontId="82" fillId="0" borderId="0"/>
    <xf numFmtId="0" fontId="108" fillId="0" borderId="0"/>
    <xf numFmtId="0" fontId="2" fillId="0" borderId="0"/>
    <xf numFmtId="0" fontId="38" fillId="0" borderId="0"/>
    <xf numFmtId="0" fontId="84" fillId="0" borderId="0"/>
    <xf numFmtId="0" fontId="84" fillId="0" borderId="0"/>
    <xf numFmtId="0" fontId="109" fillId="0" borderId="0"/>
    <xf numFmtId="0" fontId="82" fillId="0" borderId="0"/>
    <xf numFmtId="0" fontId="23" fillId="0" borderId="0">
      <alignment horizontal="left"/>
    </xf>
    <xf numFmtId="0" fontId="86" fillId="38" borderId="0" applyNumberFormat="0" applyBorder="0" applyAlignment="0" applyProtection="0"/>
    <xf numFmtId="0" fontId="86" fillId="37" borderId="0" applyNumberFormat="0" applyBorder="0" applyAlignment="0" applyProtection="0"/>
    <xf numFmtId="0" fontId="86" fillId="36" borderId="0" applyNumberFormat="0" applyBorder="0" applyAlignment="0" applyProtection="0"/>
    <xf numFmtId="0" fontId="2" fillId="0" borderId="0"/>
    <xf numFmtId="9" fontId="72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83" fillId="0" borderId="0"/>
    <xf numFmtId="0" fontId="64" fillId="0" borderId="25" applyFont="0" applyFill="0" applyAlignment="0">
      <alignment horizontal="center" vertical="center"/>
    </xf>
    <xf numFmtId="0" fontId="106" fillId="0" borderId="0"/>
    <xf numFmtId="0" fontId="64" fillId="9" borderId="26">
      <alignment horizontal="center" vertical="center"/>
    </xf>
    <xf numFmtId="0" fontId="66" fillId="0" borderId="27">
      <alignment horizontal="left" vertical="center" wrapText="1"/>
    </xf>
    <xf numFmtId="0" fontId="64" fillId="9" borderId="28">
      <alignment horizontal="center" vertical="center"/>
    </xf>
    <xf numFmtId="0" fontId="67" fillId="0" borderId="29">
      <alignment horizontal="left" vertical="top" wrapText="1"/>
    </xf>
    <xf numFmtId="0" fontId="64" fillId="0" borderId="30">
      <alignment horizontal="center" vertical="center"/>
    </xf>
    <xf numFmtId="0" fontId="67" fillId="0" borderId="31">
      <alignment horizontal="left" vertical="top" wrapText="1"/>
    </xf>
    <xf numFmtId="0" fontId="64" fillId="0" borderId="33">
      <alignment horizontal="left" vertical="center" wrapText="1"/>
    </xf>
    <xf numFmtId="0" fontId="65" fillId="0" borderId="32" applyAlignment="0"/>
    <xf numFmtId="0" fontId="64" fillId="9" borderId="34">
      <alignment horizontal="center" vertical="center"/>
    </xf>
    <xf numFmtId="3" fontId="65" fillId="0" borderId="35">
      <alignment horizontal="center" vertical="center"/>
    </xf>
    <xf numFmtId="0" fontId="105" fillId="0" borderId="36" applyFont="0" applyAlignment="0">
      <alignment horizontal="left"/>
    </xf>
    <xf numFmtId="0" fontId="64" fillId="0" borderId="37">
      <alignment horizontal="center" vertical="center"/>
    </xf>
    <xf numFmtId="0" fontId="65" fillId="0" borderId="38">
      <alignment horizontal="center"/>
    </xf>
    <xf numFmtId="0" fontId="65" fillId="0" borderId="39">
      <alignment horizontal="center" vertical="center"/>
    </xf>
    <xf numFmtId="0" fontId="65" fillId="0" borderId="33">
      <alignment horizontal="center"/>
    </xf>
    <xf numFmtId="0" fontId="67" fillId="0" borderId="36">
      <alignment horizontal="left" vertical="top" wrapText="1"/>
    </xf>
    <xf numFmtId="0" fontId="65" fillId="0" borderId="40">
      <alignment horizontal="left" wrapText="1"/>
    </xf>
    <xf numFmtId="0" fontId="68" fillId="54" borderId="35">
      <alignment horizontal="center" vertical="center"/>
    </xf>
    <xf numFmtId="3" fontId="68" fillId="54" borderId="41">
      <alignment horizontal="center" vertical="center"/>
    </xf>
    <xf numFmtId="0" fontId="64" fillId="9" borderId="42">
      <alignment horizontal="left" vertical="center"/>
    </xf>
    <xf numFmtId="0" fontId="65" fillId="55" borderId="0">
      <alignment horizontal="center" vertical="center"/>
    </xf>
    <xf numFmtId="0" fontId="79" fillId="0" borderId="0">
      <alignment vertical="center"/>
    </xf>
    <xf numFmtId="0" fontId="65" fillId="0" borderId="39">
      <alignment horizontal="left" vertical="center"/>
    </xf>
    <xf numFmtId="0" fontId="79" fillId="0" borderId="0">
      <alignment vertical="center" wrapText="1"/>
    </xf>
    <xf numFmtId="0" fontId="69" fillId="0" borderId="65">
      <alignment horizontal="center" vertical="center"/>
    </xf>
    <xf numFmtId="0" fontId="85" fillId="0" borderId="42" applyFont="0" applyFill="0" applyAlignment="0">
      <alignment horizontal="left" vertical="top" wrapText="1"/>
    </xf>
    <xf numFmtId="0" fontId="65" fillId="0" borderId="32">
      <alignment horizontal="left" vertical="center"/>
    </xf>
    <xf numFmtId="0" fontId="81" fillId="0" borderId="44"/>
    <xf numFmtId="3" fontId="65" fillId="0" borderId="45">
      <alignment horizontal="center" vertical="center"/>
    </xf>
    <xf numFmtId="0" fontId="64" fillId="0" borderId="46">
      <alignment horizontal="center" vertical="center"/>
    </xf>
    <xf numFmtId="0" fontId="70" fillId="0" borderId="47">
      <alignment horizontal="center" vertical="center" wrapText="1"/>
    </xf>
    <xf numFmtId="0" fontId="64" fillId="0" borderId="48">
      <alignment horizontal="left" vertical="center" wrapText="1"/>
    </xf>
    <xf numFmtId="0" fontId="71" fillId="0" borderId="49">
      <alignment horizontal="left" vertical="top" wrapText="1"/>
    </xf>
    <xf numFmtId="0" fontId="68" fillId="54" borderId="49">
      <alignment horizontal="center" vertical="center"/>
    </xf>
    <xf numFmtId="0" fontId="68" fillId="54" borderId="41">
      <alignment horizontal="center" vertical="center"/>
    </xf>
    <xf numFmtId="0" fontId="64" fillId="0" borderId="31">
      <alignment horizontal="left" vertical="center" wrapText="1"/>
    </xf>
    <xf numFmtId="0" fontId="67" fillId="0" borderId="50">
      <alignment horizontal="left" vertical="center" wrapText="1"/>
    </xf>
    <xf numFmtId="0" fontId="64" fillId="0" borderId="51">
      <alignment horizontal="center" vertical="center"/>
    </xf>
    <xf numFmtId="3" fontId="65" fillId="0" borderId="41">
      <alignment horizontal="center" vertical="center"/>
    </xf>
    <xf numFmtId="0" fontId="67" fillId="0" borderId="52">
      <alignment horizontal="left" vertical="top" wrapText="1"/>
    </xf>
    <xf numFmtId="0" fontId="64" fillId="9" borderId="42">
      <alignment horizontal="center" vertical="center"/>
    </xf>
    <xf numFmtId="3" fontId="64" fillId="0" borderId="53" applyFont="0" applyFill="0" applyAlignment="0">
      <alignment horizontal="center" vertical="center"/>
    </xf>
    <xf numFmtId="0" fontId="65" fillId="0" borderId="52">
      <alignment horizontal="center" vertical="center"/>
    </xf>
    <xf numFmtId="0" fontId="64" fillId="9" borderId="26">
      <alignment horizontal="center" vertical="center"/>
    </xf>
    <xf numFmtId="0" fontId="65" fillId="0" borderId="49">
      <alignment horizontal="left"/>
    </xf>
    <xf numFmtId="0" fontId="67" fillId="0" borderId="54">
      <alignment horizontal="left" vertical="top" wrapText="1"/>
    </xf>
    <xf numFmtId="0" fontId="64" fillId="0" borderId="27">
      <alignment horizontal="left" vertical="center" wrapText="1"/>
    </xf>
    <xf numFmtId="0" fontId="67" fillId="0" borderId="33">
      <alignment horizontal="left" vertical="top" wrapText="1"/>
    </xf>
    <xf numFmtId="0" fontId="65" fillId="0" borderId="55">
      <alignment horizontal="center" vertical="center"/>
    </xf>
    <xf numFmtId="0" fontId="67" fillId="0" borderId="47">
      <alignment horizontal="left" vertical="top" wrapText="1"/>
    </xf>
    <xf numFmtId="0" fontId="67" fillId="0" borderId="40">
      <alignment horizontal="left" vertical="center" wrapText="1"/>
    </xf>
    <xf numFmtId="0" fontId="64" fillId="0" borderId="38">
      <alignment horizontal="left" vertical="center" wrapText="1"/>
    </xf>
    <xf numFmtId="0" fontId="67" fillId="0" borderId="56">
      <alignment horizontal="left" vertical="top" wrapText="1"/>
    </xf>
    <xf numFmtId="0" fontId="64" fillId="9" borderId="57">
      <alignment horizontal="center" vertical="center"/>
    </xf>
    <xf numFmtId="0" fontId="65" fillId="0" borderId="49">
      <alignment horizontal="left" vertical="top" wrapText="1"/>
    </xf>
    <xf numFmtId="0" fontId="64" fillId="9" borderId="58">
      <alignment horizontal="center" vertical="center"/>
    </xf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7" fontId="77" fillId="0" borderId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0" fontId="86" fillId="44" borderId="0" applyNumberFormat="0" applyBorder="0" applyAlignment="0" applyProtection="0"/>
    <xf numFmtId="0" fontId="86" fillId="39" borderId="0" applyNumberFormat="0" applyBorder="0" applyAlignment="0" applyProtection="0"/>
    <xf numFmtId="0" fontId="86" fillId="42" borderId="0" applyNumberFormat="0" applyBorder="0" applyAlignment="0" applyProtection="0"/>
    <xf numFmtId="0" fontId="86" fillId="45" borderId="0" applyNumberFormat="0" applyBorder="0" applyAlignment="0" applyProtection="0"/>
    <xf numFmtId="0" fontId="87" fillId="46" borderId="0" applyNumberFormat="0" applyBorder="0" applyAlignment="0" applyProtection="0"/>
    <xf numFmtId="0" fontId="87" fillId="43" borderId="0" applyNumberFormat="0" applyBorder="0" applyAlignment="0" applyProtection="0"/>
    <xf numFmtId="0" fontId="87" fillId="44" borderId="0" applyNumberFormat="0" applyBorder="0" applyAlignment="0" applyProtection="0"/>
    <xf numFmtId="0" fontId="87" fillId="47" borderId="0" applyNumberFormat="0" applyBorder="0" applyAlignment="0" applyProtection="0"/>
    <xf numFmtId="0" fontId="87" fillId="48" borderId="0" applyNumberFormat="0" applyBorder="0" applyAlignment="0" applyProtection="0"/>
    <xf numFmtId="0" fontId="87" fillId="49" borderId="0" applyNumberFormat="0" applyBorder="0" applyAlignment="0" applyProtection="0"/>
    <xf numFmtId="0" fontId="88" fillId="0" borderId="19" applyNumberFormat="0" applyFill="0" applyAlignment="0" applyProtection="0"/>
    <xf numFmtId="0" fontId="89" fillId="37" borderId="0" applyNumberFormat="0" applyBorder="0" applyAlignment="0" applyProtection="0"/>
    <xf numFmtId="186" fontId="38" fillId="0" borderId="0" applyFont="0" applyFill="0" applyBorder="0" applyAlignment="0" applyProtection="0"/>
    <xf numFmtId="0" fontId="77" fillId="0" borderId="0"/>
    <xf numFmtId="0" fontId="90" fillId="50" borderId="20" applyNumberFormat="0" applyAlignment="0" applyProtection="0"/>
    <xf numFmtId="0" fontId="91" fillId="0" borderId="21" applyNumberFormat="0" applyFill="0" applyAlignment="0" applyProtection="0"/>
    <xf numFmtId="0" fontId="92" fillId="0" borderId="22" applyNumberFormat="0" applyFill="0" applyAlignment="0" applyProtection="0"/>
    <xf numFmtId="0" fontId="93" fillId="0" borderId="23" applyNumberFormat="0" applyFill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51" borderId="0" applyNumberFormat="0" applyBorder="0" applyAlignment="0" applyProtection="0"/>
    <xf numFmtId="189" fontId="23" fillId="0" borderId="0"/>
    <xf numFmtId="0" fontId="106" fillId="0" borderId="0"/>
    <xf numFmtId="0" fontId="44" fillId="0" borderId="0"/>
    <xf numFmtId="0" fontId="38" fillId="56" borderId="60" applyNumberFormat="0" applyFont="0" applyAlignment="0" applyProtection="0"/>
    <xf numFmtId="0" fontId="96" fillId="0" borderId="61" applyNumberFormat="0" applyFill="0" applyAlignment="0" applyProtection="0"/>
    <xf numFmtId="4" fontId="82" fillId="48" borderId="62" applyNumberFormat="0" applyProtection="0">
      <alignment horizontal="left" vertical="center" indent="1"/>
    </xf>
    <xf numFmtId="0" fontId="97" fillId="38" borderId="0" applyNumberFormat="0" applyBorder="0" applyAlignment="0" applyProtection="0"/>
    <xf numFmtId="0" fontId="98" fillId="0" borderId="0"/>
    <xf numFmtId="0" fontId="99" fillId="0" borderId="0" applyNumberFormat="0" applyFill="0" applyBorder="0" applyAlignment="0" applyProtection="0"/>
    <xf numFmtId="0" fontId="100" fillId="41" borderId="63" applyNumberFormat="0" applyAlignment="0" applyProtection="0"/>
    <xf numFmtId="0" fontId="101" fillId="57" borderId="63" applyNumberFormat="0" applyAlignment="0" applyProtection="0"/>
    <xf numFmtId="0" fontId="102" fillId="57" borderId="64" applyNumberFormat="0" applyAlignment="0" applyProtection="0"/>
    <xf numFmtId="0" fontId="103" fillId="0" borderId="0" applyNumberFormat="0" applyFill="0" applyBorder="0" applyAlignment="0" applyProtection="0"/>
    <xf numFmtId="0" fontId="87" fillId="58" borderId="0" applyNumberFormat="0" applyBorder="0" applyAlignment="0" applyProtection="0"/>
    <xf numFmtId="0" fontId="87" fillId="59" borderId="0" applyNumberFormat="0" applyBorder="0" applyAlignment="0" applyProtection="0"/>
    <xf numFmtId="0" fontId="87" fillId="60" borderId="0" applyNumberFormat="0" applyBorder="0" applyAlignment="0" applyProtection="0"/>
    <xf numFmtId="0" fontId="87" fillId="47" borderId="0" applyNumberFormat="0" applyBorder="0" applyAlignment="0" applyProtection="0"/>
    <xf numFmtId="0" fontId="87" fillId="48" borderId="0" applyNumberFormat="0" applyBorder="0" applyAlignment="0" applyProtection="0"/>
    <xf numFmtId="0" fontId="87" fillId="61" borderId="0" applyNumberFormat="0" applyBorder="0" applyAlignment="0" applyProtection="0"/>
    <xf numFmtId="0" fontId="107" fillId="0" borderId="0" applyNumberFormat="0" applyFill="0" applyBorder="0" applyAlignment="0" applyProtection="0"/>
    <xf numFmtId="188" fontId="77" fillId="0" borderId="0" applyFill="0" applyBorder="0" applyAlignment="0" applyProtection="0"/>
    <xf numFmtId="0" fontId="82" fillId="0" borderId="0"/>
    <xf numFmtId="0" fontId="77" fillId="0" borderId="0"/>
    <xf numFmtId="0" fontId="59" fillId="0" borderId="0"/>
    <xf numFmtId="0" fontId="77" fillId="0" borderId="0"/>
    <xf numFmtId="0" fontId="38" fillId="0" borderId="0"/>
    <xf numFmtId="0" fontId="38" fillId="0" borderId="0"/>
    <xf numFmtId="0" fontId="77" fillId="0" borderId="0"/>
    <xf numFmtId="0" fontId="104" fillId="0" borderId="0"/>
    <xf numFmtId="0" fontId="59" fillId="0" borderId="0"/>
    <xf numFmtId="0" fontId="82" fillId="0" borderId="0"/>
    <xf numFmtId="0" fontId="108" fillId="0" borderId="0"/>
    <xf numFmtId="0" fontId="2" fillId="0" borderId="0"/>
    <xf numFmtId="0" fontId="38" fillId="0" borderId="0"/>
    <xf numFmtId="0" fontId="84" fillId="0" borderId="0"/>
    <xf numFmtId="0" fontId="84" fillId="0" borderId="0"/>
    <xf numFmtId="0" fontId="109" fillId="0" borderId="0"/>
    <xf numFmtId="0" fontId="82" fillId="0" borderId="0"/>
    <xf numFmtId="0" fontId="23" fillId="0" borderId="0">
      <alignment horizontal="left"/>
    </xf>
    <xf numFmtId="9" fontId="72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83" fillId="0" borderId="0"/>
    <xf numFmtId="0" fontId="64" fillId="0" borderId="25" applyFont="0" applyFill="0" applyAlignment="0">
      <alignment horizontal="center" vertical="center"/>
    </xf>
    <xf numFmtId="0" fontId="106" fillId="0" borderId="0"/>
    <xf numFmtId="0" fontId="64" fillId="9" borderId="26">
      <alignment horizontal="center" vertical="center"/>
    </xf>
    <xf numFmtId="0" fontId="66" fillId="0" borderId="27">
      <alignment horizontal="left" vertical="center" wrapText="1"/>
    </xf>
    <xf numFmtId="0" fontId="64" fillId="9" borderId="28">
      <alignment horizontal="center" vertical="center"/>
    </xf>
    <xf numFmtId="0" fontId="67" fillId="0" borderId="29">
      <alignment horizontal="left" vertical="top" wrapText="1"/>
    </xf>
    <xf numFmtId="0" fontId="64" fillId="0" borderId="30">
      <alignment horizontal="center" vertical="center"/>
    </xf>
    <xf numFmtId="0" fontId="67" fillId="0" borderId="31">
      <alignment horizontal="left" vertical="top" wrapText="1"/>
    </xf>
    <xf numFmtId="0" fontId="64" fillId="0" borderId="33">
      <alignment horizontal="left" vertical="center" wrapText="1"/>
    </xf>
    <xf numFmtId="0" fontId="65" fillId="0" borderId="32" applyAlignment="0"/>
    <xf numFmtId="0" fontId="64" fillId="9" borderId="34">
      <alignment horizontal="center" vertical="center"/>
    </xf>
    <xf numFmtId="3" fontId="65" fillId="0" borderId="35">
      <alignment horizontal="center" vertical="center"/>
    </xf>
    <xf numFmtId="0" fontId="105" fillId="0" borderId="36" applyFont="0" applyAlignment="0">
      <alignment horizontal="left"/>
    </xf>
    <xf numFmtId="0" fontId="64" fillId="0" borderId="37">
      <alignment horizontal="center" vertical="center"/>
    </xf>
    <xf numFmtId="0" fontId="65" fillId="0" borderId="38">
      <alignment horizontal="center"/>
    </xf>
    <xf numFmtId="0" fontId="65" fillId="0" borderId="39">
      <alignment horizontal="center" vertical="center"/>
    </xf>
    <xf numFmtId="0" fontId="65" fillId="0" borderId="33">
      <alignment horizontal="center"/>
    </xf>
    <xf numFmtId="0" fontId="67" fillId="0" borderId="36">
      <alignment horizontal="left" vertical="top" wrapText="1"/>
    </xf>
    <xf numFmtId="0" fontId="65" fillId="0" borderId="40">
      <alignment horizontal="left" wrapText="1"/>
    </xf>
    <xf numFmtId="0" fontId="68" fillId="54" borderId="35">
      <alignment horizontal="center" vertical="center"/>
    </xf>
    <xf numFmtId="3" fontId="68" fillId="54" borderId="41">
      <alignment horizontal="center" vertical="center"/>
    </xf>
    <xf numFmtId="0" fontId="64" fillId="9" borderId="42">
      <alignment horizontal="left" vertical="center"/>
    </xf>
    <xf numFmtId="0" fontId="65" fillId="55" borderId="0">
      <alignment horizontal="center" vertical="center"/>
    </xf>
    <xf numFmtId="0" fontId="79" fillId="0" borderId="0">
      <alignment vertical="center"/>
    </xf>
    <xf numFmtId="0" fontId="65" fillId="0" borderId="39">
      <alignment horizontal="left" vertical="center"/>
    </xf>
    <xf numFmtId="0" fontId="79" fillId="0" borderId="0">
      <alignment vertical="center" wrapText="1"/>
    </xf>
    <xf numFmtId="0" fontId="69" fillId="0" borderId="65">
      <alignment horizontal="center" vertical="center"/>
    </xf>
    <xf numFmtId="0" fontId="85" fillId="0" borderId="42" applyFont="0" applyFill="0" applyAlignment="0">
      <alignment horizontal="left" vertical="top" wrapText="1"/>
    </xf>
    <xf numFmtId="0" fontId="65" fillId="0" borderId="32">
      <alignment horizontal="left" vertical="center"/>
    </xf>
    <xf numFmtId="0" fontId="81" fillId="0" borderId="44"/>
    <xf numFmtId="3" fontId="65" fillId="0" borderId="45">
      <alignment horizontal="center" vertical="center"/>
    </xf>
    <xf numFmtId="0" fontId="64" fillId="0" borderId="46">
      <alignment horizontal="center" vertical="center"/>
    </xf>
    <xf numFmtId="0" fontId="70" fillId="0" borderId="47">
      <alignment horizontal="center" vertical="center" wrapText="1"/>
    </xf>
    <xf numFmtId="0" fontId="64" fillId="0" borderId="48">
      <alignment horizontal="left" vertical="center" wrapText="1"/>
    </xf>
    <xf numFmtId="0" fontId="71" fillId="0" borderId="49">
      <alignment horizontal="left" vertical="top" wrapText="1"/>
    </xf>
    <xf numFmtId="0" fontId="68" fillId="54" borderId="49">
      <alignment horizontal="center" vertical="center"/>
    </xf>
    <xf numFmtId="0" fontId="68" fillId="54" borderId="41">
      <alignment horizontal="center" vertical="center"/>
    </xf>
    <xf numFmtId="0" fontId="64" fillId="0" borderId="31">
      <alignment horizontal="left" vertical="center" wrapText="1"/>
    </xf>
    <xf numFmtId="0" fontId="67" fillId="0" borderId="50">
      <alignment horizontal="left" vertical="center" wrapText="1"/>
    </xf>
    <xf numFmtId="0" fontId="64" fillId="0" borderId="51">
      <alignment horizontal="center" vertical="center"/>
    </xf>
    <xf numFmtId="3" fontId="65" fillId="0" borderId="41">
      <alignment horizontal="center" vertical="center"/>
    </xf>
    <xf numFmtId="0" fontId="67" fillId="0" borderId="52">
      <alignment horizontal="left" vertical="top" wrapText="1"/>
    </xf>
    <xf numFmtId="0" fontId="64" fillId="9" borderId="42">
      <alignment horizontal="center" vertical="center"/>
    </xf>
    <xf numFmtId="3" fontId="64" fillId="0" borderId="53" applyFont="0" applyFill="0" applyAlignment="0">
      <alignment horizontal="center" vertical="center"/>
    </xf>
    <xf numFmtId="0" fontId="65" fillId="0" borderId="52">
      <alignment horizontal="center" vertical="center"/>
    </xf>
    <xf numFmtId="0" fontId="64" fillId="9" borderId="26">
      <alignment horizontal="center" vertical="center"/>
    </xf>
    <xf numFmtId="0" fontId="65" fillId="0" borderId="49">
      <alignment horizontal="left"/>
    </xf>
    <xf numFmtId="0" fontId="67" fillId="0" borderId="54">
      <alignment horizontal="left" vertical="top" wrapText="1"/>
    </xf>
    <xf numFmtId="0" fontId="64" fillId="0" borderId="27">
      <alignment horizontal="left" vertical="center" wrapText="1"/>
    </xf>
    <xf numFmtId="0" fontId="67" fillId="0" borderId="33">
      <alignment horizontal="left" vertical="top" wrapText="1"/>
    </xf>
    <xf numFmtId="0" fontId="65" fillId="0" borderId="55">
      <alignment horizontal="center" vertical="center"/>
    </xf>
    <xf numFmtId="0" fontId="67" fillId="0" borderId="47">
      <alignment horizontal="left" vertical="top" wrapText="1"/>
    </xf>
    <xf numFmtId="0" fontId="67" fillId="0" borderId="40">
      <alignment horizontal="left" vertical="center" wrapText="1"/>
    </xf>
    <xf numFmtId="0" fontId="64" fillId="0" borderId="38">
      <alignment horizontal="left" vertical="center" wrapText="1"/>
    </xf>
    <xf numFmtId="0" fontId="67" fillId="0" borderId="56">
      <alignment horizontal="left" vertical="top" wrapText="1"/>
    </xf>
    <xf numFmtId="0" fontId="64" fillId="9" borderId="57">
      <alignment horizontal="center" vertical="center"/>
    </xf>
    <xf numFmtId="0" fontId="65" fillId="0" borderId="49">
      <alignment horizontal="left" vertical="top" wrapText="1"/>
    </xf>
    <xf numFmtId="0" fontId="64" fillId="9" borderId="58">
      <alignment horizontal="center" vertical="center"/>
    </xf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7" fontId="77" fillId="0" borderId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38" fillId="0" borderId="0"/>
    <xf numFmtId="0" fontId="38" fillId="0" borderId="0"/>
    <xf numFmtId="4" fontId="112" fillId="56" borderId="66" applyNumberFormat="0" applyProtection="0">
      <alignment vertical="center"/>
    </xf>
    <xf numFmtId="4" fontId="113" fillId="62" borderId="66" applyNumberFormat="0" applyProtection="0">
      <alignment vertical="center"/>
    </xf>
    <xf numFmtId="4" fontId="113" fillId="62" borderId="66" applyNumberFormat="0" applyProtection="0">
      <alignment vertical="center"/>
    </xf>
    <xf numFmtId="4" fontId="113" fillId="62" borderId="66" applyNumberFormat="0" applyProtection="0">
      <alignment vertical="center"/>
    </xf>
    <xf numFmtId="4" fontId="114" fillId="56" borderId="66" applyNumberFormat="0" applyProtection="0">
      <alignment horizontal="left" vertical="center" indent="1"/>
    </xf>
    <xf numFmtId="0" fontId="115" fillId="62" borderId="66" applyNumberFormat="0" applyProtection="0">
      <alignment horizontal="left" vertical="top" indent="1"/>
    </xf>
    <xf numFmtId="4" fontId="112" fillId="63" borderId="67" applyNumberFormat="0" applyProtection="0">
      <alignment horizontal="left" vertical="center" indent="1"/>
    </xf>
    <xf numFmtId="4" fontId="116" fillId="64" borderId="66" applyNumberFormat="0" applyProtection="0">
      <alignment horizontal="right" vertical="center"/>
    </xf>
    <xf numFmtId="4" fontId="116" fillId="64" borderId="66" applyNumberFormat="0" applyProtection="0">
      <alignment horizontal="right" vertical="center"/>
    </xf>
    <xf numFmtId="4" fontId="116" fillId="64" borderId="66" applyNumberFormat="0" applyProtection="0">
      <alignment horizontal="right" vertical="center"/>
    </xf>
    <xf numFmtId="4" fontId="116" fillId="65" borderId="66" applyNumberFormat="0" applyProtection="0">
      <alignment horizontal="right" vertical="center"/>
    </xf>
    <xf numFmtId="4" fontId="116" fillId="65" borderId="66" applyNumberFormat="0" applyProtection="0">
      <alignment horizontal="right" vertical="center"/>
    </xf>
    <xf numFmtId="4" fontId="116" fillId="65" borderId="66" applyNumberFormat="0" applyProtection="0">
      <alignment horizontal="right" vertical="center"/>
    </xf>
    <xf numFmtId="4" fontId="116" fillId="66" borderId="66" applyNumberFormat="0" applyProtection="0">
      <alignment horizontal="right" vertical="center"/>
    </xf>
    <xf numFmtId="4" fontId="116" fillId="66" borderId="66" applyNumberFormat="0" applyProtection="0">
      <alignment horizontal="right" vertical="center"/>
    </xf>
    <xf numFmtId="4" fontId="116" fillId="66" borderId="66" applyNumberFormat="0" applyProtection="0">
      <alignment horizontal="right" vertical="center"/>
    </xf>
    <xf numFmtId="4" fontId="116" fillId="67" borderId="66" applyNumberFormat="0" applyProtection="0">
      <alignment horizontal="right" vertical="center"/>
    </xf>
    <xf numFmtId="4" fontId="116" fillId="67" borderId="66" applyNumberFormat="0" applyProtection="0">
      <alignment horizontal="right" vertical="center"/>
    </xf>
    <xf numFmtId="4" fontId="116" fillId="67" borderId="66" applyNumberFormat="0" applyProtection="0">
      <alignment horizontal="right" vertical="center"/>
    </xf>
    <xf numFmtId="4" fontId="116" fillId="68" borderId="66" applyNumberFormat="0" applyProtection="0">
      <alignment horizontal="right" vertical="center"/>
    </xf>
    <xf numFmtId="4" fontId="116" fillId="68" borderId="66" applyNumberFormat="0" applyProtection="0">
      <alignment horizontal="right" vertical="center"/>
    </xf>
    <xf numFmtId="4" fontId="116" fillId="68" borderId="66" applyNumberFormat="0" applyProtection="0">
      <alignment horizontal="right" vertical="center"/>
    </xf>
    <xf numFmtId="4" fontId="116" fillId="69" borderId="66" applyNumberFormat="0" applyProtection="0">
      <alignment horizontal="right" vertical="center"/>
    </xf>
    <xf numFmtId="4" fontId="116" fillId="69" borderId="66" applyNumberFormat="0" applyProtection="0">
      <alignment horizontal="right" vertical="center"/>
    </xf>
    <xf numFmtId="4" fontId="116" fillId="69" borderId="66" applyNumberFormat="0" applyProtection="0">
      <alignment horizontal="right" vertical="center"/>
    </xf>
    <xf numFmtId="4" fontId="116" fillId="70" borderId="66" applyNumberFormat="0" applyProtection="0">
      <alignment horizontal="right" vertical="center"/>
    </xf>
    <xf numFmtId="4" fontId="116" fillId="70" borderId="66" applyNumberFormat="0" applyProtection="0">
      <alignment horizontal="right" vertical="center"/>
    </xf>
    <xf numFmtId="4" fontId="116" fillId="70" borderId="66" applyNumberFormat="0" applyProtection="0">
      <alignment horizontal="right" vertical="center"/>
    </xf>
    <xf numFmtId="4" fontId="116" fillId="71" borderId="66" applyNumberFormat="0" applyProtection="0">
      <alignment horizontal="right" vertical="center"/>
    </xf>
    <xf numFmtId="4" fontId="116" fillId="71" borderId="66" applyNumberFormat="0" applyProtection="0">
      <alignment horizontal="right" vertical="center"/>
    </xf>
    <xf numFmtId="4" fontId="116" fillId="71" borderId="66" applyNumberFormat="0" applyProtection="0">
      <alignment horizontal="right" vertical="center"/>
    </xf>
    <xf numFmtId="4" fontId="116" fillId="72" borderId="66" applyNumberFormat="0" applyProtection="0">
      <alignment horizontal="right" vertical="center"/>
    </xf>
    <xf numFmtId="4" fontId="116" fillId="72" borderId="66" applyNumberFormat="0" applyProtection="0">
      <alignment horizontal="right" vertical="center"/>
    </xf>
    <xf numFmtId="4" fontId="116" fillId="72" borderId="66" applyNumberFormat="0" applyProtection="0">
      <alignment horizontal="right" vertical="center"/>
    </xf>
    <xf numFmtId="4" fontId="117" fillId="73" borderId="67" applyNumberFormat="0" applyProtection="0">
      <alignment horizontal="left" vertical="center" indent="1"/>
    </xf>
    <xf numFmtId="4" fontId="117" fillId="74" borderId="67" applyNumberFormat="0" applyProtection="0">
      <alignment horizontal="left" vertical="center" indent="1"/>
    </xf>
    <xf numFmtId="4" fontId="110" fillId="75" borderId="0" applyNumberFormat="0" applyProtection="0">
      <alignment horizontal="left" vertical="center" indent="1"/>
    </xf>
    <xf numFmtId="4" fontId="110" fillId="75" borderId="0" applyNumberFormat="0" applyProtection="0">
      <alignment horizontal="left" vertical="center" indent="1"/>
    </xf>
    <xf numFmtId="4" fontId="116" fillId="76" borderId="66" applyNumberFormat="0" applyProtection="0">
      <alignment horizontal="right" vertical="center"/>
    </xf>
    <xf numFmtId="4" fontId="116" fillId="76" borderId="66" applyNumberFormat="0" applyProtection="0">
      <alignment horizontal="right" vertical="center"/>
    </xf>
    <xf numFmtId="4" fontId="116" fillId="76" borderId="66" applyNumberFormat="0" applyProtection="0">
      <alignment horizontal="right" vertical="center"/>
    </xf>
    <xf numFmtId="4" fontId="118" fillId="76" borderId="0" applyNumberFormat="0" applyProtection="0">
      <alignment horizontal="left" vertical="center" indent="1"/>
    </xf>
    <xf numFmtId="4" fontId="118" fillId="75" borderId="0" applyNumberFormat="0" applyProtection="0">
      <alignment horizontal="left" vertical="center" indent="1"/>
    </xf>
    <xf numFmtId="0" fontId="38" fillId="75" borderId="66" applyNumberFormat="0" applyProtection="0">
      <alignment horizontal="left" vertical="center" indent="1"/>
    </xf>
    <xf numFmtId="0" fontId="38" fillId="75" borderId="66" applyNumberFormat="0" applyProtection="0">
      <alignment horizontal="left" vertical="center" indent="1"/>
    </xf>
    <xf numFmtId="0" fontId="38" fillId="75" borderId="66" applyNumberFormat="0" applyProtection="0">
      <alignment horizontal="left" vertical="top" indent="1"/>
    </xf>
    <xf numFmtId="0" fontId="38" fillId="75" borderId="66" applyNumberFormat="0" applyProtection="0">
      <alignment horizontal="left" vertical="top" indent="1"/>
    </xf>
    <xf numFmtId="0" fontId="38" fillId="77" borderId="66" applyNumberFormat="0" applyProtection="0">
      <alignment horizontal="left" vertical="center" indent="1"/>
    </xf>
    <xf numFmtId="0" fontId="38" fillId="77" borderId="66" applyNumberFormat="0" applyProtection="0">
      <alignment horizontal="left" vertical="center" indent="1"/>
    </xf>
    <xf numFmtId="0" fontId="38" fillId="77" borderId="66" applyNumberFormat="0" applyProtection="0">
      <alignment horizontal="left" vertical="top" indent="1"/>
    </xf>
    <xf numFmtId="0" fontId="38" fillId="77" borderId="66" applyNumberFormat="0" applyProtection="0">
      <alignment horizontal="left" vertical="top" indent="1"/>
    </xf>
    <xf numFmtId="0" fontId="38" fillId="76" borderId="66" applyNumberFormat="0" applyProtection="0">
      <alignment horizontal="left" vertical="center" indent="1"/>
    </xf>
    <xf numFmtId="0" fontId="38" fillId="76" borderId="66" applyNumberFormat="0" applyProtection="0">
      <alignment horizontal="left" vertical="center" indent="1"/>
    </xf>
    <xf numFmtId="0" fontId="38" fillId="76" borderId="66" applyNumberFormat="0" applyProtection="0">
      <alignment horizontal="left" vertical="top" indent="1"/>
    </xf>
    <xf numFmtId="0" fontId="38" fillId="76" borderId="66" applyNumberFormat="0" applyProtection="0">
      <alignment horizontal="left" vertical="top" indent="1"/>
    </xf>
    <xf numFmtId="0" fontId="38" fillId="78" borderId="66" applyNumberFormat="0" applyProtection="0">
      <alignment horizontal="left" vertical="center" indent="1"/>
    </xf>
    <xf numFmtId="0" fontId="38" fillId="78" borderId="66" applyNumberFormat="0" applyProtection="0">
      <alignment horizontal="left" vertical="center" indent="1"/>
    </xf>
    <xf numFmtId="0" fontId="38" fillId="78" borderId="66" applyNumberFormat="0" applyProtection="0">
      <alignment horizontal="left" vertical="top" indent="1"/>
    </xf>
    <xf numFmtId="0" fontId="38" fillId="78" borderId="66" applyNumberFormat="0" applyProtection="0">
      <alignment horizontal="left" vertical="top" indent="1"/>
    </xf>
    <xf numFmtId="4" fontId="116" fillId="78" borderId="66" applyNumberFormat="0" applyProtection="0">
      <alignment vertical="center"/>
    </xf>
    <xf numFmtId="4" fontId="116" fillId="78" borderId="66" applyNumberFormat="0" applyProtection="0">
      <alignment vertical="center"/>
    </xf>
    <xf numFmtId="4" fontId="116" fillId="78" borderId="66" applyNumberFormat="0" applyProtection="0">
      <alignment vertical="center"/>
    </xf>
    <xf numFmtId="4" fontId="119" fillId="78" borderId="66" applyNumberFormat="0" applyProtection="0">
      <alignment vertical="center"/>
    </xf>
    <xf numFmtId="4" fontId="119" fillId="78" borderId="66" applyNumberFormat="0" applyProtection="0">
      <alignment vertical="center"/>
    </xf>
    <xf numFmtId="4" fontId="119" fillId="78" borderId="66" applyNumberFormat="0" applyProtection="0">
      <alignment vertical="center"/>
    </xf>
    <xf numFmtId="4" fontId="110" fillId="76" borderId="68" applyNumberFormat="0" applyProtection="0">
      <alignment horizontal="left" vertical="center" indent="1"/>
    </xf>
    <xf numFmtId="4" fontId="110" fillId="76" borderId="68" applyNumberFormat="0" applyProtection="0">
      <alignment horizontal="left" vertical="center" indent="1"/>
    </xf>
    <xf numFmtId="0" fontId="42" fillId="79" borderId="66" applyNumberFormat="0" applyProtection="0">
      <alignment horizontal="left" vertical="top" indent="1"/>
    </xf>
    <xf numFmtId="4" fontId="120" fillId="74" borderId="66" applyNumberFormat="0" applyProtection="0">
      <alignment horizontal="right" vertical="center"/>
    </xf>
    <xf numFmtId="4" fontId="119" fillId="78" borderId="66" applyNumberFormat="0" applyProtection="0">
      <alignment horizontal="right" vertical="center"/>
    </xf>
    <xf numFmtId="4" fontId="119" fillId="78" borderId="66" applyNumberFormat="0" applyProtection="0">
      <alignment horizontal="right" vertical="center"/>
    </xf>
    <xf numFmtId="4" fontId="119" fillId="78" borderId="66" applyNumberFormat="0" applyProtection="0">
      <alignment horizontal="right" vertical="center"/>
    </xf>
    <xf numFmtId="4" fontId="112" fillId="80" borderId="66" applyNumberFormat="0" applyProtection="0">
      <alignment horizontal="left" vertical="center" indent="1"/>
    </xf>
    <xf numFmtId="0" fontId="42" fillId="77" borderId="66" applyNumberFormat="0" applyProtection="0">
      <alignment horizontal="left" vertical="top" indent="1"/>
    </xf>
    <xf numFmtId="4" fontId="121" fillId="0" borderId="0" applyNumberFormat="0" applyProtection="0">
      <alignment horizontal="left" vertical="center" indent="1"/>
    </xf>
    <xf numFmtId="4" fontId="122" fillId="78" borderId="66" applyNumberFormat="0" applyProtection="0">
      <alignment horizontal="right" vertical="center"/>
    </xf>
    <xf numFmtId="4" fontId="122" fillId="78" borderId="66" applyNumberFormat="0" applyProtection="0">
      <alignment horizontal="right" vertical="center"/>
    </xf>
    <xf numFmtId="4" fontId="122" fillId="78" borderId="66" applyNumberFormat="0" applyProtection="0">
      <alignment horizontal="right" vertical="center"/>
    </xf>
    <xf numFmtId="0" fontId="123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190" fontId="38" fillId="0" borderId="0" applyFont="0" applyFill="0" applyBorder="0" applyAlignment="0" applyProtection="0"/>
    <xf numFmtId="184" fontId="59" fillId="0" borderId="0" applyFont="0" applyFill="0" applyBorder="0" applyAlignment="0" applyProtection="0"/>
    <xf numFmtId="188" fontId="77" fillId="0" borderId="0" applyFill="0" applyBorder="0" applyAlignment="0" applyProtection="0"/>
    <xf numFmtId="190" fontId="38" fillId="0" borderId="0" applyFont="0" applyFill="0" applyBorder="0" applyAlignment="0" applyProtection="0"/>
    <xf numFmtId="0" fontId="2" fillId="0" borderId="0"/>
    <xf numFmtId="0" fontId="38" fillId="0" borderId="0"/>
    <xf numFmtId="0" fontId="124" fillId="0" borderId="0"/>
    <xf numFmtId="0" fontId="111" fillId="0" borderId="0"/>
    <xf numFmtId="0" fontId="38" fillId="0" borderId="0"/>
    <xf numFmtId="0" fontId="77" fillId="0" borderId="0"/>
    <xf numFmtId="0" fontId="2" fillId="0" borderId="0"/>
    <xf numFmtId="0" fontId="23" fillId="0" borderId="0">
      <alignment horizontal="left"/>
    </xf>
    <xf numFmtId="0" fontId="23" fillId="0" borderId="0">
      <alignment horizontal="left"/>
    </xf>
    <xf numFmtId="0" fontId="77" fillId="0" borderId="0"/>
    <xf numFmtId="0" fontId="38" fillId="0" borderId="0"/>
    <xf numFmtId="0" fontId="38" fillId="0" borderId="0"/>
    <xf numFmtId="0" fontId="38" fillId="0" borderId="0"/>
    <xf numFmtId="0" fontId="82" fillId="0" borderId="0"/>
    <xf numFmtId="0" fontId="38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2" fillId="11" borderId="17" applyNumberFormat="0" applyFont="0" applyAlignment="0" applyProtection="0"/>
    <xf numFmtId="43" fontId="38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2" fillId="0" borderId="0"/>
    <xf numFmtId="0" fontId="75" fillId="0" borderId="0"/>
    <xf numFmtId="0" fontId="2" fillId="0" borderId="0"/>
    <xf numFmtId="0" fontId="2" fillId="0" borderId="0"/>
    <xf numFmtId="9" fontId="3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Font="0" applyFill="0" applyBorder="0"/>
    <xf numFmtId="0" fontId="2" fillId="11" borderId="17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 applyFont="0" applyFill="0" applyBorder="0"/>
    <xf numFmtId="0" fontId="2" fillId="11" borderId="17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 applyFont="0" applyFill="0" applyBorder="0"/>
    <xf numFmtId="0" fontId="2" fillId="11" borderId="17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" fillId="0" borderId="0"/>
    <xf numFmtId="9" fontId="5" fillId="0" borderId="0" applyBorder="0" applyProtection="0"/>
    <xf numFmtId="0" fontId="126" fillId="18" borderId="0" applyNumberFormat="0" applyBorder="0" applyAlignment="0" applyProtection="0"/>
    <xf numFmtId="0" fontId="127" fillId="16" borderId="0" applyNumberFormat="0" applyBorder="0" applyAlignment="0" applyProtection="0"/>
    <xf numFmtId="0" fontId="127" fillId="24" borderId="0" applyNumberFormat="0" applyBorder="0" applyAlignment="0" applyProtection="0"/>
    <xf numFmtId="0" fontId="2" fillId="0" borderId="0"/>
    <xf numFmtId="0" fontId="128" fillId="0" borderId="0" applyNumberFormat="0" applyFill="0" applyBorder="0" applyAlignment="0" applyProtection="0"/>
    <xf numFmtId="185" fontId="74" fillId="0" borderId="0" applyFont="0" applyFill="0" applyBorder="0" applyAlignment="0" applyProtection="0"/>
    <xf numFmtId="185" fontId="74" fillId="0" borderId="0" applyFont="0" applyFill="0" applyBorder="0" applyAlignment="0" applyProtection="0"/>
    <xf numFmtId="185" fontId="74" fillId="0" borderId="0" applyFont="0" applyFill="0" applyBorder="0" applyAlignment="0" applyProtection="0"/>
    <xf numFmtId="185" fontId="74" fillId="0" borderId="0" applyFont="0" applyFill="0" applyBorder="0" applyAlignment="0" applyProtection="0"/>
    <xf numFmtId="185" fontId="74" fillId="0" borderId="0" applyFont="0" applyFill="0" applyBorder="0" applyAlignment="0" applyProtection="0"/>
    <xf numFmtId="185" fontId="74" fillId="0" borderId="0" applyFont="0" applyFill="0" applyBorder="0" applyAlignment="0" applyProtection="0"/>
    <xf numFmtId="0" fontId="2" fillId="0" borderId="0"/>
    <xf numFmtId="185" fontId="74" fillId="0" borderId="0" applyFont="0" applyFill="0" applyBorder="0" applyAlignment="0" applyProtection="0"/>
    <xf numFmtId="0" fontId="2" fillId="0" borderId="0"/>
    <xf numFmtId="0" fontId="2" fillId="0" borderId="0"/>
    <xf numFmtId="185" fontId="59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185" fontId="59" fillId="0" borderId="0" applyFont="0" applyFill="0" applyBorder="0" applyAlignment="0" applyProtection="0"/>
    <xf numFmtId="183" fontId="2" fillId="0" borderId="0" applyFont="0" applyFill="0" applyBorder="0" applyAlignment="0" applyProtection="0"/>
    <xf numFmtId="185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0" borderId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2" fillId="57" borderId="64" applyNumberFormat="0" applyAlignment="0" applyProtection="0"/>
    <xf numFmtId="0" fontId="101" fillId="57" borderId="63" applyNumberFormat="0" applyAlignment="0" applyProtection="0"/>
    <xf numFmtId="0" fontId="100" fillId="41" borderId="63" applyNumberFormat="0" applyAlignment="0" applyProtection="0"/>
    <xf numFmtId="4" fontId="82" fillId="48" borderId="62" applyNumberFormat="0" applyProtection="0">
      <alignment horizontal="left" vertical="center" indent="1"/>
    </xf>
    <xf numFmtId="0" fontId="38" fillId="56" borderId="60" applyNumberFormat="0" applyFont="0" applyAlignment="0" applyProtection="0"/>
    <xf numFmtId="0" fontId="88" fillId="0" borderId="19" applyNumberFormat="0" applyFill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0" fontId="2" fillId="0" borderId="0"/>
    <xf numFmtId="0" fontId="2" fillId="0" borderId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0" fontId="2" fillId="0" borderId="0"/>
    <xf numFmtId="0" fontId="2" fillId="0" borderId="0"/>
    <xf numFmtId="185" fontId="72" fillId="0" borderId="0" applyFont="0" applyFill="0" applyBorder="0" applyAlignment="0" applyProtection="0"/>
    <xf numFmtId="0" fontId="2" fillId="0" borderId="0"/>
    <xf numFmtId="0" fontId="2" fillId="0" borderId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0" fontId="2" fillId="0" borderId="0"/>
    <xf numFmtId="0" fontId="2" fillId="0" borderId="0"/>
    <xf numFmtId="185" fontId="72" fillId="0" borderId="0" applyFont="0" applyFill="0" applyBorder="0" applyAlignment="0" applyProtection="0"/>
    <xf numFmtId="0" fontId="2" fillId="0" borderId="0"/>
    <xf numFmtId="185" fontId="74" fillId="0" borderId="0" applyFont="0" applyFill="0" applyBorder="0" applyAlignment="0" applyProtection="0"/>
    <xf numFmtId="0" fontId="129" fillId="0" borderId="24" applyFont="0" applyFill="0" applyAlignment="0" applyProtection="0"/>
    <xf numFmtId="0" fontId="2" fillId="0" borderId="0"/>
    <xf numFmtId="0" fontId="2" fillId="0" borderId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185" fontId="72" fillId="0" borderId="0" applyFont="0" applyFill="0" applyBorder="0" applyAlignment="0" applyProtection="0"/>
    <xf numFmtId="49" fontId="62" fillId="0" borderId="59">
      <alignment horizontal="left" vertical="center" wrapText="1"/>
      <protection locked="0"/>
    </xf>
    <xf numFmtId="49" fontId="130" fillId="0" borderId="0">
      <alignment horizontal="left" vertical="center"/>
    </xf>
    <xf numFmtId="184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0" fontId="1" fillId="0" borderId="0"/>
    <xf numFmtId="0" fontId="1" fillId="0" borderId="0"/>
  </cellStyleXfs>
  <cellXfs count="110">
    <xf numFmtId="0" fontId="0" fillId="0" borderId="0" xfId="0"/>
    <xf numFmtId="167" fontId="10" fillId="0" borderId="0" xfId="3" applyFont="1"/>
    <xf numFmtId="164" fontId="10" fillId="0" borderId="0" xfId="3" applyNumberFormat="1" applyFont="1"/>
    <xf numFmtId="165" fontId="10" fillId="0" borderId="0" xfId="3" applyNumberFormat="1" applyFont="1"/>
    <xf numFmtId="167" fontId="10" fillId="0" borderId="0" xfId="3" applyFont="1" applyAlignment="1">
      <alignment horizontal="right"/>
    </xf>
    <xf numFmtId="167" fontId="13" fillId="0" borderId="0" xfId="3" applyFont="1" applyAlignment="1">
      <alignment horizontal="right"/>
    </xf>
    <xf numFmtId="167" fontId="15" fillId="0" borderId="0" xfId="3" applyFont="1" applyAlignment="1">
      <alignment horizontal="right"/>
    </xf>
    <xf numFmtId="167" fontId="12" fillId="0" borderId="0" xfId="3" applyFont="1"/>
    <xf numFmtId="167" fontId="12" fillId="0" borderId="0" xfId="3" applyFont="1" applyAlignment="1">
      <alignment horizontal="right"/>
    </xf>
    <xf numFmtId="167" fontId="16" fillId="0" borderId="1" xfId="3" applyFont="1" applyBorder="1" applyAlignment="1">
      <alignment horizontal="center" vertical="center"/>
    </xf>
    <xf numFmtId="167" fontId="16" fillId="0" borderId="0" xfId="3" applyFont="1" applyAlignment="1">
      <alignment horizontal="center" vertical="center"/>
    </xf>
    <xf numFmtId="167" fontId="10" fillId="0" borderId="1" xfId="3" applyFont="1" applyBorder="1"/>
    <xf numFmtId="171" fontId="16" fillId="0" borderId="2" xfId="3" applyNumberFormat="1" applyFont="1" applyBorder="1"/>
    <xf numFmtId="171" fontId="16" fillId="0" borderId="3" xfId="3" applyNumberFormat="1" applyFont="1" applyBorder="1"/>
    <xf numFmtId="171" fontId="16" fillId="0" borderId="0" xfId="3" applyNumberFormat="1" applyFont="1"/>
    <xf numFmtId="178" fontId="16" fillId="0" borderId="0" xfId="3" applyNumberFormat="1" applyFont="1" applyAlignment="1">
      <alignment horizontal="center"/>
    </xf>
    <xf numFmtId="179" fontId="16" fillId="0" borderId="0" xfId="3" applyNumberFormat="1" applyFont="1" applyAlignment="1">
      <alignment horizontal="center"/>
    </xf>
    <xf numFmtId="167" fontId="12" fillId="0" borderId="0" xfId="3" applyFont="1" applyAlignment="1">
      <alignment horizontal="center" vertical="center"/>
    </xf>
    <xf numFmtId="171" fontId="12" fillId="0" borderId="0" xfId="3" applyNumberFormat="1" applyFont="1"/>
    <xf numFmtId="167" fontId="16" fillId="0" borderId="2" xfId="3" applyFont="1" applyBorder="1"/>
    <xf numFmtId="167" fontId="16" fillId="0" borderId="3" xfId="3" applyFont="1" applyBorder="1"/>
    <xf numFmtId="167" fontId="16" fillId="0" borderId="0" xfId="3" applyFont="1"/>
    <xf numFmtId="164" fontId="16" fillId="0" borderId="0" xfId="3" applyNumberFormat="1" applyFont="1"/>
    <xf numFmtId="165" fontId="16" fillId="0" borderId="0" xfId="3" applyNumberFormat="1" applyFont="1"/>
    <xf numFmtId="179" fontId="10" fillId="0" borderId="0" xfId="3" applyNumberFormat="1" applyFont="1"/>
    <xf numFmtId="167" fontId="12" fillId="2" borderId="2" xfId="3" applyFont="1" applyFill="1" applyBorder="1" applyAlignment="1">
      <alignment horizontal="right"/>
    </xf>
    <xf numFmtId="171" fontId="12" fillId="2" borderId="2" xfId="3" applyNumberFormat="1" applyFont="1" applyFill="1" applyBorder="1"/>
    <xf numFmtId="171" fontId="12" fillId="2" borderId="3" xfId="3" applyNumberFormat="1" applyFont="1" applyFill="1" applyBorder="1" applyAlignment="1">
      <alignment horizontal="right"/>
    </xf>
    <xf numFmtId="164" fontId="12" fillId="0" borderId="0" xfId="3" applyNumberFormat="1" applyFont="1"/>
    <xf numFmtId="165" fontId="12" fillId="0" borderId="0" xfId="3" applyNumberFormat="1" applyFont="1"/>
    <xf numFmtId="167" fontId="18" fillId="0" borderId="0" xfId="3" applyFont="1"/>
    <xf numFmtId="167" fontId="15" fillId="0" borderId="0" xfId="3" applyFont="1"/>
    <xf numFmtId="166" fontId="10" fillId="0" borderId="0" xfId="3" applyNumberFormat="1" applyFont="1"/>
    <xf numFmtId="167" fontId="19" fillId="0" borderId="0" xfId="3" applyFont="1"/>
    <xf numFmtId="177" fontId="10" fillId="0" borderId="0" xfId="3" applyNumberFormat="1" applyFont="1" applyAlignment="1">
      <alignment horizontal="left" vertical="center"/>
    </xf>
    <xf numFmtId="170" fontId="16" fillId="0" borderId="0" xfId="3" applyNumberFormat="1" applyFont="1" applyAlignment="1">
      <alignment horizontal="right" vertical="center"/>
    </xf>
    <xf numFmtId="167" fontId="5" fillId="0" borderId="0" xfId="3"/>
    <xf numFmtId="0" fontId="20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/>
    <xf numFmtId="166" fontId="5" fillId="0" borderId="0" xfId="3" applyNumberFormat="1"/>
    <xf numFmtId="174" fontId="5" fillId="0" borderId="0" xfId="3" applyNumberFormat="1"/>
    <xf numFmtId="175" fontId="5" fillId="0" borderId="0" xfId="3" applyNumberFormat="1"/>
    <xf numFmtId="165" fontId="5" fillId="0" borderId="0" xfId="3" applyNumberFormat="1"/>
    <xf numFmtId="172" fontId="5" fillId="0" borderId="0" xfId="3" applyNumberFormat="1"/>
    <xf numFmtId="168" fontId="5" fillId="0" borderId="0" xfId="3" applyNumberFormat="1"/>
    <xf numFmtId="167" fontId="5" fillId="4" borderId="0" xfId="3" applyFill="1"/>
    <xf numFmtId="176" fontId="5" fillId="0" borderId="0" xfId="3" applyNumberFormat="1"/>
    <xf numFmtId="173" fontId="5" fillId="0" borderId="0" xfId="3" applyNumberFormat="1"/>
    <xf numFmtId="9" fontId="10" fillId="0" borderId="0" xfId="1" applyFont="1"/>
    <xf numFmtId="9" fontId="16" fillId="0" borderId="0" xfId="1" applyFont="1"/>
    <xf numFmtId="9" fontId="12" fillId="0" borderId="0" xfId="1" applyFont="1"/>
    <xf numFmtId="167" fontId="10" fillId="0" borderId="0" xfId="3" applyFont="1" applyAlignment="1">
      <alignment vertical="center"/>
    </xf>
    <xf numFmtId="3" fontId="0" fillId="0" borderId="0" xfId="0" applyNumberFormat="1"/>
    <xf numFmtId="167" fontId="17" fillId="0" borderId="6" xfId="3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69" fontId="15" fillId="0" borderId="5" xfId="3" applyNumberFormat="1" applyFont="1" applyBorder="1" applyAlignment="1">
      <alignment horizontal="center" vertical="center"/>
    </xf>
    <xf numFmtId="169" fontId="15" fillId="0" borderId="5" xfId="3" applyNumberFormat="1" applyFont="1" applyBorder="1" applyAlignment="1">
      <alignment horizontal="center" vertical="center" wrapText="1"/>
    </xf>
    <xf numFmtId="170" fontId="15" fillId="0" borderId="5" xfId="3" applyNumberFormat="1" applyFont="1" applyBorder="1" applyAlignment="1">
      <alignment horizontal="center" vertical="center" wrapText="1"/>
    </xf>
    <xf numFmtId="179" fontId="15" fillId="0" borderId="5" xfId="3" applyNumberFormat="1" applyFont="1" applyBorder="1" applyAlignment="1">
      <alignment horizontal="center" vertical="center" wrapText="1"/>
    </xf>
    <xf numFmtId="9" fontId="22" fillId="0" borderId="5" xfId="1" applyFont="1" applyBorder="1" applyAlignment="1">
      <alignment horizontal="center" vertical="center"/>
    </xf>
    <xf numFmtId="181" fontId="10" fillId="0" borderId="0" xfId="3" applyNumberFormat="1" applyFont="1"/>
    <xf numFmtId="10" fontId="14" fillId="0" borderId="0" xfId="1" applyNumberFormat="1" applyFont="1"/>
    <xf numFmtId="167" fontId="10" fillId="0" borderId="0" xfId="3" applyFont="1" applyAlignment="1">
      <alignment horizontal="center" vertical="center"/>
    </xf>
    <xf numFmtId="9" fontId="10" fillId="0" borderId="0" xfId="1" applyFont="1" applyAlignment="1">
      <alignment horizontal="center"/>
    </xf>
    <xf numFmtId="181" fontId="10" fillId="0" borderId="0" xfId="1" applyNumberFormat="1" applyFont="1" applyAlignment="1">
      <alignment horizontal="center"/>
    </xf>
    <xf numFmtId="164" fontId="15" fillId="0" borderId="0" xfId="3" applyNumberFormat="1" applyFont="1" applyAlignment="1">
      <alignment vertical="center"/>
    </xf>
    <xf numFmtId="165" fontId="15" fillId="0" borderId="0" xfId="3" applyNumberFormat="1" applyFont="1" applyAlignment="1">
      <alignment vertical="center"/>
    </xf>
    <xf numFmtId="167" fontId="15" fillId="0" borderId="5" xfId="3" applyFont="1" applyBorder="1" applyAlignment="1">
      <alignment horizontal="center" vertical="center"/>
    </xf>
    <xf numFmtId="9" fontId="15" fillId="0" borderId="0" xfId="1" applyFont="1" applyAlignment="1">
      <alignment vertical="center"/>
    </xf>
    <xf numFmtId="9" fontId="10" fillId="0" borderId="0" xfId="1" applyFont="1" applyAlignment="1">
      <alignment vertical="center"/>
    </xf>
    <xf numFmtId="164" fontId="10" fillId="0" borderId="0" xfId="3" applyNumberFormat="1" applyFont="1" applyAlignment="1">
      <alignment vertical="center"/>
    </xf>
    <xf numFmtId="165" fontId="10" fillId="0" borderId="0" xfId="3" applyNumberFormat="1" applyFont="1" applyAlignment="1">
      <alignment vertical="center"/>
    </xf>
    <xf numFmtId="167" fontId="16" fillId="0" borderId="0" xfId="3" applyFont="1" applyAlignment="1">
      <alignment vertical="center"/>
    </xf>
    <xf numFmtId="9" fontId="16" fillId="0" borderId="0" xfId="1" applyFont="1" applyAlignment="1">
      <alignment vertical="center"/>
    </xf>
    <xf numFmtId="164" fontId="16" fillId="0" borderId="0" xfId="3" applyNumberFormat="1" applyFont="1" applyAlignment="1">
      <alignment vertical="center"/>
    </xf>
    <xf numFmtId="165" fontId="16" fillId="0" borderId="0" xfId="3" applyNumberFormat="1" applyFont="1" applyAlignment="1">
      <alignment vertical="center"/>
    </xf>
    <xf numFmtId="9" fontId="18" fillId="0" borderId="0" xfId="1" applyFont="1" applyAlignment="1">
      <alignment vertical="center"/>
    </xf>
    <xf numFmtId="164" fontId="18" fillId="0" borderId="0" xfId="3" applyNumberFormat="1" applyFont="1" applyAlignment="1">
      <alignment vertical="center"/>
    </xf>
    <xf numFmtId="165" fontId="18" fillId="0" borderId="0" xfId="3" applyNumberFormat="1" applyFont="1" applyAlignment="1">
      <alignment vertical="center"/>
    </xf>
    <xf numFmtId="167" fontId="10" fillId="2" borderId="7" xfId="3" applyFont="1" applyFill="1" applyBorder="1" applyAlignment="1">
      <alignment vertical="center"/>
    </xf>
    <xf numFmtId="167" fontId="10" fillId="2" borderId="8" xfId="3" applyFont="1" applyFill="1" applyBorder="1" applyAlignment="1">
      <alignment horizontal="right" vertical="center"/>
    </xf>
    <xf numFmtId="179" fontId="10" fillId="2" borderId="9" xfId="3" applyNumberFormat="1" applyFont="1" applyFill="1" applyBorder="1" applyAlignment="1">
      <alignment vertical="center"/>
    </xf>
    <xf numFmtId="166" fontId="10" fillId="0" borderId="0" xfId="3" applyNumberFormat="1" applyFont="1" applyAlignment="1">
      <alignment vertical="center"/>
    </xf>
    <xf numFmtId="167" fontId="17" fillId="0" borderId="5" xfId="3" applyFont="1" applyBorder="1" applyAlignment="1">
      <alignment horizontal="center" vertical="center"/>
    </xf>
    <xf numFmtId="167" fontId="17" fillId="0" borderId="5" xfId="3" applyFont="1" applyBorder="1" applyAlignment="1">
      <alignment horizontal="center" vertical="center" wrapText="1"/>
    </xf>
    <xf numFmtId="177" fontId="10" fillId="0" borderId="0" xfId="3" applyNumberFormat="1" applyFont="1" applyAlignment="1">
      <alignment horizontal="center" vertical="center"/>
    </xf>
    <xf numFmtId="167" fontId="10" fillId="0" borderId="0" xfId="3" applyFont="1" applyAlignment="1">
      <alignment horizontal="center"/>
    </xf>
    <xf numFmtId="167" fontId="12" fillId="2" borderId="1" xfId="3" applyFont="1" applyFill="1" applyBorder="1"/>
    <xf numFmtId="191" fontId="132" fillId="81" borderId="70" xfId="25074" applyNumberFormat="1" applyFont="1" applyFill="1" applyBorder="1" applyAlignment="1">
      <alignment vertical="center" wrapText="1"/>
    </xf>
    <xf numFmtId="191" fontId="132" fillId="82" borderId="5" xfId="25074" applyNumberFormat="1" applyFont="1" applyFill="1" applyBorder="1" applyAlignment="1">
      <alignment vertical="center" wrapText="1"/>
    </xf>
    <xf numFmtId="191" fontId="132" fillId="81" borderId="5" xfId="25074" applyNumberFormat="1" applyFont="1" applyFill="1" applyBorder="1" applyAlignment="1">
      <alignment vertical="center" wrapText="1"/>
    </xf>
    <xf numFmtId="191" fontId="132" fillId="81" borderId="5" xfId="25075" applyNumberFormat="1" applyFont="1" applyFill="1" applyBorder="1" applyAlignment="1">
      <alignment vertical="center" wrapText="1"/>
    </xf>
    <xf numFmtId="191" fontId="132" fillId="82" borderId="5" xfId="25075" applyNumberFormat="1" applyFont="1" applyFill="1" applyBorder="1" applyAlignment="1">
      <alignment vertical="center" wrapText="1"/>
    </xf>
    <xf numFmtId="0" fontId="131" fillId="83" borderId="5" xfId="0" applyFont="1" applyFill="1" applyBorder="1" applyAlignment="1">
      <alignment horizontal="left" vertical="center"/>
    </xf>
    <xf numFmtId="0" fontId="131" fillId="83" borderId="5" xfId="0" applyFont="1" applyFill="1" applyBorder="1" applyAlignment="1">
      <alignment horizontal="center" vertical="center"/>
    </xf>
    <xf numFmtId="0" fontId="133" fillId="81" borderId="70" xfId="25074" applyFont="1" applyFill="1" applyBorder="1" applyAlignment="1">
      <alignment horizontal="center" vertical="center"/>
    </xf>
    <xf numFmtId="0" fontId="133" fillId="82" borderId="5" xfId="25074" applyFont="1" applyFill="1" applyBorder="1" applyAlignment="1">
      <alignment horizontal="center" vertical="center"/>
    </xf>
    <xf numFmtId="0" fontId="133" fillId="81" borderId="5" xfId="25074" applyFont="1" applyFill="1" applyBorder="1" applyAlignment="1">
      <alignment horizontal="center" vertical="center"/>
    </xf>
    <xf numFmtId="0" fontId="133" fillId="81" borderId="71" xfId="25074" applyFont="1" applyFill="1" applyBorder="1" applyAlignment="1">
      <alignment horizontal="center" vertical="center"/>
    </xf>
    <xf numFmtId="0" fontId="133" fillId="82" borderId="72" xfId="25074" applyFont="1" applyFill="1" applyBorder="1" applyAlignment="1">
      <alignment horizontal="center" vertical="center"/>
    </xf>
    <xf numFmtId="0" fontId="133" fillId="81" borderId="72" xfId="25074" applyFont="1" applyFill="1" applyBorder="1" applyAlignment="1">
      <alignment horizontal="center" vertical="center"/>
    </xf>
    <xf numFmtId="180" fontId="12" fillId="2" borderId="1" xfId="3" applyNumberFormat="1" applyFont="1" applyFill="1" applyBorder="1" applyAlignment="1">
      <alignment horizontal="center"/>
    </xf>
    <xf numFmtId="180" fontId="12" fillId="2" borderId="3" xfId="3" applyNumberFormat="1" applyFont="1" applyFill="1" applyBorder="1" applyAlignment="1">
      <alignment horizontal="center"/>
    </xf>
    <xf numFmtId="167" fontId="10" fillId="0" borderId="69" xfId="3" applyFont="1" applyBorder="1" applyAlignment="1">
      <alignment horizontal="center" vertical="center"/>
    </xf>
    <xf numFmtId="22" fontId="10" fillId="0" borderId="0" xfId="3" applyNumberFormat="1" applyFont="1" applyAlignment="1">
      <alignment horizontal="center"/>
    </xf>
    <xf numFmtId="167" fontId="11" fillId="0" borderId="0" xfId="3" applyFont="1" applyAlignment="1">
      <alignment horizontal="right"/>
    </xf>
    <xf numFmtId="167" fontId="16" fillId="0" borderId="4" xfId="3" applyFont="1" applyBorder="1" applyAlignment="1">
      <alignment horizontal="center" vertical="center"/>
    </xf>
    <xf numFmtId="178" fontId="16" fillId="0" borderId="1" xfId="3" applyNumberFormat="1" applyFont="1" applyBorder="1" applyAlignment="1">
      <alignment horizontal="center"/>
    </xf>
    <xf numFmtId="178" fontId="16" fillId="0" borderId="3" xfId="3" applyNumberFormat="1" applyFont="1" applyBorder="1" applyAlignment="1">
      <alignment horizontal="center"/>
    </xf>
  </cellXfs>
  <cellStyles count="25076">
    <cellStyle name="20 % – Zvýraznění1" xfId="15" xr:uid="{852913E6-860B-46F4-904B-4760BA6E7B7A}"/>
    <cellStyle name="20 % – Zvýraznění1 10" xfId="16" xr:uid="{518E9DC4-AF9B-4178-A121-9929433D7745}"/>
    <cellStyle name="20 % – Zvýraznění1 10 2" xfId="17" xr:uid="{DB585EB5-2A77-42AF-836C-0E234632E426}"/>
    <cellStyle name="20 % – Zvýraznění1 10 3" xfId="18" xr:uid="{978DE463-F529-4D51-80DE-27D76A7F2779}"/>
    <cellStyle name="20 % – Zvýraznění1 10 4" xfId="19" xr:uid="{A257496B-3B79-4B70-8663-2385B6DDB614}"/>
    <cellStyle name="20 % – Zvýraznění1 10 5" xfId="20" xr:uid="{03107E95-765C-4ED4-857E-975518AE7D99}"/>
    <cellStyle name="20 % – Zvýraznění1 11" xfId="21" xr:uid="{B34D675A-45C2-4719-8BFC-AA5E2E0458AB}"/>
    <cellStyle name="20 % – Zvýraznění1 11 2" xfId="22" xr:uid="{4DEA569A-C9C2-41BF-96B9-9C2AEF28E880}"/>
    <cellStyle name="20 % – Zvýraznění1 11 3" xfId="23" xr:uid="{24F829BF-D13E-4FC3-A2F4-4C4D14FA078E}"/>
    <cellStyle name="20 % – Zvýraznění1 11 4" xfId="24" xr:uid="{C235A556-0306-40EA-BF35-ABA922929496}"/>
    <cellStyle name="20 % – Zvýraznění1 11 5" xfId="25" xr:uid="{0874148A-774F-4853-B35B-51996E0B2018}"/>
    <cellStyle name="20 % – Zvýraznění1 12" xfId="26" xr:uid="{EE008F04-A5ED-4856-85E9-AAD0BDAC7BF0}"/>
    <cellStyle name="20 % – Zvýraznění1 12 2" xfId="27" xr:uid="{895B5EB2-AF59-4AAE-8E8F-FC9B6724E52E}"/>
    <cellStyle name="20 % – Zvýraznění1 12 3" xfId="28" xr:uid="{0DC87B49-99D8-4BF5-A7D6-DB286FB6C92E}"/>
    <cellStyle name="20 % – Zvýraznění1 12 4" xfId="29" xr:uid="{C0987DE7-8C4E-4B39-93C3-CF0FD064E32F}"/>
    <cellStyle name="20 % – Zvýraznění1 12 5" xfId="30" xr:uid="{0E70AA9B-2919-4DED-85C4-184796B0566A}"/>
    <cellStyle name="20 % – Zvýraznění1 13" xfId="31" xr:uid="{623F9CE1-CBAD-4AC9-870B-65ECC3BE4BB9}"/>
    <cellStyle name="20 % – Zvýraznění1 13 2" xfId="32" xr:uid="{E773718F-E017-4BC8-A4AA-10CB6C71621C}"/>
    <cellStyle name="20 % – Zvýraznění1 13 3" xfId="33" xr:uid="{3F3ADC38-4970-4288-830A-115DCA7F05DC}"/>
    <cellStyle name="20 % – Zvýraznění1 13 4" xfId="34" xr:uid="{84CDF2CD-BCF9-4242-BEC2-62E43D56C74F}"/>
    <cellStyle name="20 % – Zvýraznění1 13 5" xfId="35" xr:uid="{1B6E5501-0075-4EE5-B09B-CE195633FD03}"/>
    <cellStyle name="20 % – Zvýraznění1 14" xfId="36" xr:uid="{AAA6FD6C-8BCE-47FF-91AD-12CF3FB691F7}"/>
    <cellStyle name="20 % – Zvýraznění1 14 2" xfId="37" xr:uid="{50C2F56C-C88F-4196-A686-B52CC64E8214}"/>
    <cellStyle name="20 % – Zvýraznění1 14 3" xfId="38" xr:uid="{6B046B65-CA85-44DC-8CFF-9F1AF54D46B2}"/>
    <cellStyle name="20 % – Zvýraznění1 14 4" xfId="39" xr:uid="{4E0EBE22-E910-4850-9A30-B598459AFF1A}"/>
    <cellStyle name="20 % – Zvýraznění1 14 5" xfId="40" xr:uid="{9AEEE0FF-3147-45C8-8725-53416343DC39}"/>
    <cellStyle name="20 % – Zvýraznění1 15" xfId="41" xr:uid="{89912BAC-8296-4F5D-B719-769A5FFF5AEC}"/>
    <cellStyle name="20 % – Zvýraznění1 15 2" xfId="42" xr:uid="{731C80FE-68B2-4C06-8CDC-4CB98694078A}"/>
    <cellStyle name="20 % – Zvýraznění1 15 3" xfId="43" xr:uid="{B1017F69-A064-4975-89FE-C72652557775}"/>
    <cellStyle name="20 % – Zvýraznění1 15 4" xfId="44" xr:uid="{29081FFA-3CF6-4AE7-9250-4482F821281E}"/>
    <cellStyle name="20 % – Zvýraznění1 15 5" xfId="45" xr:uid="{670A9E6C-AB08-4DD0-AB54-18ECD4775B0A}"/>
    <cellStyle name="20 % – Zvýraznění1 16" xfId="46" xr:uid="{2F2B6EF7-9F2E-4652-91CB-7F27D2917500}"/>
    <cellStyle name="20 % – Zvýraznění1 16 2" xfId="47" xr:uid="{B7F9F9C6-EDE7-4797-816F-F2A3A13D28D3}"/>
    <cellStyle name="20 % – Zvýraznění1 16 3" xfId="48" xr:uid="{AAFFA17A-A1F5-4E71-9763-5637811CBA4E}"/>
    <cellStyle name="20 % – Zvýraznění1 16 4" xfId="49" xr:uid="{D05B6B79-4F73-4166-AF9C-56F467FC308B}"/>
    <cellStyle name="20 % – Zvýraznění1 16 5" xfId="50" xr:uid="{3DE66135-63F7-4A8C-BE2E-21CE14FB53AA}"/>
    <cellStyle name="20 % – Zvýraznění1 17" xfId="51" xr:uid="{9E668B39-EDA5-4ED8-8DA4-E4C324250277}"/>
    <cellStyle name="20 % – Zvýraznění1 17 2" xfId="52" xr:uid="{72BBB48D-78D0-42BF-98B9-D3BEC6E8ED37}"/>
    <cellStyle name="20 % – Zvýraznění1 17 3" xfId="53" xr:uid="{0F751FC2-1094-4DBF-93E4-371996B6C12C}"/>
    <cellStyle name="20 % – Zvýraznění1 17 4" xfId="54" xr:uid="{3AD8C445-FA3B-4D1A-8A4E-3873EE452639}"/>
    <cellStyle name="20 % – Zvýraznění1 17 5" xfId="55" xr:uid="{006CEEC5-8D20-4833-A00E-C0F742010D36}"/>
    <cellStyle name="20 % – Zvýraznění1 18" xfId="56" xr:uid="{FC72688E-2EB8-4FA7-AD6B-7873830AFC3B}"/>
    <cellStyle name="20 % – Zvýraznění1 18 2" xfId="57" xr:uid="{662DD853-1EF9-49AA-8058-4E87C20D5CBA}"/>
    <cellStyle name="20 % – Zvýraznění1 18 3" xfId="58" xr:uid="{2218A65F-19A5-4E48-8639-434385DBC68E}"/>
    <cellStyle name="20 % – Zvýraznění1 18 4" xfId="59" xr:uid="{79B9835A-45FF-406B-BEB4-6CBE427E1448}"/>
    <cellStyle name="20 % – Zvýraznění1 18 5" xfId="60" xr:uid="{CA5363AA-868F-4209-B37B-BB48954C46BE}"/>
    <cellStyle name="20 % – Zvýraznění1 19" xfId="61" xr:uid="{71E69149-083D-4986-875B-527362C37961}"/>
    <cellStyle name="20 % – Zvýraznění1 19 2" xfId="62" xr:uid="{A8F82E88-C142-4DCD-A3DA-B7EBC951E9A3}"/>
    <cellStyle name="20 % – Zvýraznění1 19 3" xfId="63" xr:uid="{777050E7-DECB-4288-9DE7-FB36DDE8D09E}"/>
    <cellStyle name="20 % – Zvýraznění1 19 4" xfId="64" xr:uid="{C26C1DB8-4E68-4AED-A798-1B13DD834868}"/>
    <cellStyle name="20 % – Zvýraznění1 19 5" xfId="65" xr:uid="{979280AA-3A33-4F21-8B8A-A86F0A84DDB6}"/>
    <cellStyle name="20 % – Zvýraznění1 2" xfId="66" xr:uid="{6C9A8E22-3840-442D-8F79-CF5AB62F16CF}"/>
    <cellStyle name="20 % – Zvýraznění1 2 2" xfId="67" xr:uid="{9B322797-33A2-4929-8C9C-791E39D78E56}"/>
    <cellStyle name="20 % – Zvýraznění1 2 3" xfId="68" xr:uid="{9986E5E7-65C9-48AA-BEF2-F6B36438EE08}"/>
    <cellStyle name="20 % – Zvýraznění1 2 4" xfId="69" xr:uid="{8A7749E0-0945-4F67-9A49-614F8A4CEBC5}"/>
    <cellStyle name="20 % – Zvýraznění1 2 5" xfId="70" xr:uid="{D0C8F58F-6709-4CCA-B603-E4C6DAF4E48B}"/>
    <cellStyle name="20 % – Zvýraznění1 20" xfId="71" xr:uid="{67E58441-C35F-45A9-BD78-F06445272903}"/>
    <cellStyle name="20 % – Zvýraznění1 20 2" xfId="72" xr:uid="{86321BF4-0111-4230-8853-1060EDD1C1B1}"/>
    <cellStyle name="20 % – Zvýraznění1 20 3" xfId="73" xr:uid="{E8DD6ED8-EA64-4FCF-B2EE-43382AF5D6B7}"/>
    <cellStyle name="20 % – Zvýraznění1 20 4" xfId="74" xr:uid="{47A7BDBA-EFC7-4C0A-865A-17098DE34FD8}"/>
    <cellStyle name="20 % – Zvýraznění1 20 5" xfId="75" xr:uid="{94FE37BF-ACB4-4D74-9DD2-AC6F815A56D6}"/>
    <cellStyle name="20 % – Zvýraznění1 21" xfId="76" xr:uid="{F0B447C0-0E40-4D36-84BA-07AC47BBBEC8}"/>
    <cellStyle name="20 % – Zvýraznění1 21 2" xfId="77" xr:uid="{599ECBEE-2BB4-4E6C-8ECB-C50A454AF8E0}"/>
    <cellStyle name="20 % – Zvýraznění1 21 3" xfId="78" xr:uid="{260CB83C-8445-4F5F-8E38-5E2C33E7967F}"/>
    <cellStyle name="20 % – Zvýraznění1 21 4" xfId="79" xr:uid="{4F54B784-7770-4D1F-843E-8CFD7D1426DE}"/>
    <cellStyle name="20 % – Zvýraznění1 21 5" xfId="80" xr:uid="{FF4019D7-12CC-42D8-9C65-1A4034A67EF6}"/>
    <cellStyle name="20 % – Zvýraznění1 22" xfId="81" xr:uid="{53530347-0B16-4C95-AA93-9C3268E8A341}"/>
    <cellStyle name="20 % – Zvýraznění1 22 2" xfId="82" xr:uid="{94808872-DEFF-4912-B5F6-F97F446E3D18}"/>
    <cellStyle name="20 % – Zvýraznění1 22 3" xfId="83" xr:uid="{CF454E27-EEB5-4AE1-B99E-A3AAE6945C7D}"/>
    <cellStyle name="20 % – Zvýraznění1 22 4" xfId="84" xr:uid="{468DD826-6A34-467A-90BA-9E192566F337}"/>
    <cellStyle name="20 % – Zvýraznění1 22 5" xfId="85" xr:uid="{B9CDCB6F-2779-4B17-8EA6-42B9295C7F85}"/>
    <cellStyle name="20 % – Zvýraznění1 23" xfId="86" xr:uid="{F1C2A82A-9BD9-4E67-B85A-A034923649AA}"/>
    <cellStyle name="20 % – Zvýraznění1 23 2" xfId="87" xr:uid="{D72A09C8-9AE8-4025-9B1C-3190F8865D86}"/>
    <cellStyle name="20 % – Zvýraznění1 23 3" xfId="88" xr:uid="{DB9EB034-B69C-4E19-9338-A3B61F89B56B}"/>
    <cellStyle name="20 % – Zvýraznění1 23 4" xfId="89" xr:uid="{A83C68AB-1FB7-45CC-9218-88B8AFF32AF1}"/>
    <cellStyle name="20 % – Zvýraznění1 23 5" xfId="90" xr:uid="{A82C2656-E972-40AF-8E09-DF0B2525141B}"/>
    <cellStyle name="20 % – Zvýraznění1 24" xfId="91" xr:uid="{8C16BD8E-0B1F-460A-B7B0-793004E5383C}"/>
    <cellStyle name="20 % – Zvýraznění1 24 2" xfId="92" xr:uid="{619916EE-3473-40C4-815B-E06F7111654C}"/>
    <cellStyle name="20 % – Zvýraznění1 24 3" xfId="93" xr:uid="{AF3CC91A-E872-4986-8E4C-A9862C9A5581}"/>
    <cellStyle name="20 % – Zvýraznění1 24 4" xfId="94" xr:uid="{02E69D2C-70FF-4499-B98E-F09A3AC90714}"/>
    <cellStyle name="20 % – Zvýraznění1 24 5" xfId="95" xr:uid="{62794A5F-3A46-401E-94B4-CB834E243194}"/>
    <cellStyle name="20 % – Zvýraznění1 25" xfId="96" xr:uid="{9C62D2FE-3225-403A-84D4-E3B96E4D56FA}"/>
    <cellStyle name="20 % – Zvýraznění1 25 2" xfId="97" xr:uid="{0A790A4A-B852-42A5-ABAD-72DA64539E23}"/>
    <cellStyle name="20 % – Zvýraznění1 25 3" xfId="98" xr:uid="{FDB0FE01-AE64-4D60-9FBA-FF0B95BB8F1D}"/>
    <cellStyle name="20 % – Zvýraznění1 25 4" xfId="99" xr:uid="{15CFFD91-8EA7-4C97-8601-8DDC3121FDDA}"/>
    <cellStyle name="20 % – Zvýraznění1 25 5" xfId="100" xr:uid="{B6C855F6-0CC0-45D2-A563-DA849FA02F03}"/>
    <cellStyle name="20 % – Zvýraznění1 26" xfId="101" xr:uid="{FFFF6498-D037-4671-B5C3-850DAD26669B}"/>
    <cellStyle name="20 % – Zvýraznění1 26 2" xfId="102" xr:uid="{5B299729-CF52-42D2-87B8-37453F99F5CA}"/>
    <cellStyle name="20 % – Zvýraznění1 26 3" xfId="103" xr:uid="{6B97D4F2-650B-46D6-8979-69E1C81360D8}"/>
    <cellStyle name="20 % – Zvýraznění1 26 4" xfId="104" xr:uid="{8DF84C55-03F6-4C85-9647-A483E38579BD}"/>
    <cellStyle name="20 % – Zvýraznění1 26 5" xfId="105" xr:uid="{02EB229C-01E1-44BC-84A2-9200FFDF08C9}"/>
    <cellStyle name="20 % – Zvýraznění1 27" xfId="106" xr:uid="{B2389306-65E6-4EAA-985D-95F91DCB2D46}"/>
    <cellStyle name="20 % – Zvýraznění1 27 2" xfId="107" xr:uid="{869F49B4-486A-4167-8E51-5F405DD2E379}"/>
    <cellStyle name="20 % – Zvýraznění1 27 3" xfId="108" xr:uid="{4DD45B35-D047-4183-976D-DC5E04C5C58C}"/>
    <cellStyle name="20 % – Zvýraznění1 27 4" xfId="109" xr:uid="{A7005D76-20A7-429C-B297-3DB291EE3EC5}"/>
    <cellStyle name="20 % – Zvýraznění1 27 5" xfId="110" xr:uid="{78B46BB0-5B7D-4AF2-8D20-5019552E51EF}"/>
    <cellStyle name="20 % – Zvýraznění1 28" xfId="111" xr:uid="{7E5F6B50-3D24-4FF4-BD9C-DBB4300DF3C7}"/>
    <cellStyle name="20 % – Zvýraznění1 28 2" xfId="112" xr:uid="{8AC88FE7-925F-4DF3-A3CB-32B865601E2D}"/>
    <cellStyle name="20 % – Zvýraznění1 28 3" xfId="113" xr:uid="{497D8013-92A2-47F8-9707-3AD23DABD96D}"/>
    <cellStyle name="20 % – Zvýraznění1 28 4" xfId="114" xr:uid="{4E5BBD90-B062-4765-A3DC-7110C3840CFA}"/>
    <cellStyle name="20 % – Zvýraznění1 28 5" xfId="115" xr:uid="{EDB70BA8-9A80-4CF8-9AFE-54206273311C}"/>
    <cellStyle name="20 % – Zvýraznění1 29" xfId="116" xr:uid="{4473704A-E5AE-4538-94BC-63E41A3A6971}"/>
    <cellStyle name="20 % – Zvýraznění1 3" xfId="117" xr:uid="{CCC40577-3E48-4AEC-88E4-E7543F79940E}"/>
    <cellStyle name="20 % – Zvýraznění1 3 2" xfId="118" xr:uid="{17397784-86C9-4696-A912-C24C9CEF3734}"/>
    <cellStyle name="20 % – Zvýraznění1 3 3" xfId="119" xr:uid="{1CFBC96F-3B8E-4C44-BA3F-7DB272FE679C}"/>
    <cellStyle name="20 % – Zvýraznění1 3 4" xfId="120" xr:uid="{3EDAF8EF-FD63-4317-A3EB-AD547A365F8B}"/>
    <cellStyle name="20 % – Zvýraznění1 3 5" xfId="121" xr:uid="{5E8F63C0-9A21-418D-9421-27CFFF8FB873}"/>
    <cellStyle name="20 % – Zvýraznění1 30" xfId="122" xr:uid="{B0AAC41A-3E6E-4B13-96A7-E76319F9851C}"/>
    <cellStyle name="20 % – Zvýraznění1 31" xfId="123" xr:uid="{C6F67192-4C99-4181-B0D7-FC5A12E5576C}"/>
    <cellStyle name="20 % – Zvýraznění1 32" xfId="124" xr:uid="{162EBC26-B28B-415D-AB2B-B0AAF64D3DBF}"/>
    <cellStyle name="20 % – Zvýraznění1 33" xfId="125" xr:uid="{BBD736FC-6A53-44BD-9DA2-2ACA601AD091}"/>
    <cellStyle name="20 % – Zvýraznění1 34" xfId="126" xr:uid="{3C78D4C7-7C6E-4546-BCD9-504FB5341042}"/>
    <cellStyle name="20 % – Zvýraznění1 35" xfId="23345" xr:uid="{5738413E-CD64-4DC0-A3DC-0633E8D3A4F1}"/>
    <cellStyle name="20 % – Zvýraznění1 36" xfId="23948" xr:uid="{FF8F72E7-6D4A-4948-8FDB-BE5F4AFB49DE}"/>
    <cellStyle name="20 % – Zvýraznění1 37" xfId="24097" xr:uid="{DB8E9D30-1EDC-472D-95AA-B920A5A2B69F}"/>
    <cellStyle name="20 % – Zvýraznění1 38" xfId="24245" xr:uid="{31FDF151-B076-4FEE-9FB0-BE79E6CA58E6}"/>
    <cellStyle name="20 % – Zvýraznění1 39" xfId="24391" xr:uid="{D4E4B2F2-DE5C-4A29-86F5-BFC66DCEEE26}"/>
    <cellStyle name="20 % – Zvýraznění1 4" xfId="127" xr:uid="{9D356932-1F3B-43F6-8FF4-5DF1BBFF2BDF}"/>
    <cellStyle name="20 % – Zvýraznění1 4 2" xfId="128" xr:uid="{580194F3-EB05-48E2-B084-F790341BB888}"/>
    <cellStyle name="20 % – Zvýraznění1 4 3" xfId="129" xr:uid="{4C7395F0-09E3-4D28-92FB-EB48FC1050FE}"/>
    <cellStyle name="20 % – Zvýraznění1 4 4" xfId="130" xr:uid="{1D8B63E3-5CCB-484A-9C1F-E59BC1089093}"/>
    <cellStyle name="20 % – Zvýraznění1 4 5" xfId="131" xr:uid="{CDFD1816-DEB1-4DE1-BE33-718B29F7B151}"/>
    <cellStyle name="20 % – Zvýraznění1 40" xfId="24470" xr:uid="{F98FB553-3754-44A3-AF9C-36F1C3D6DF7A}"/>
    <cellStyle name="20 % – Zvýraznění1 41" xfId="24613" xr:uid="{C9DACDE9-7591-43AE-BC27-7C6CAC410DFE}"/>
    <cellStyle name="20 % – Zvýraznění1 5" xfId="132" xr:uid="{D3DEEE22-0BD5-4C70-ACE5-D5755D69E2F4}"/>
    <cellStyle name="20 % – Zvýraznění1 5 2" xfId="133" xr:uid="{ABD49005-4298-466A-B8EB-F91E20AF8DBD}"/>
    <cellStyle name="20 % – Zvýraznění1 5 3" xfId="134" xr:uid="{ADE1CA1E-1B78-4ABF-8482-D9EED20E5DFE}"/>
    <cellStyle name="20 % – Zvýraznění1 5 4" xfId="135" xr:uid="{B6CF44E1-7B1E-4E6D-9ED3-449B12F541A2}"/>
    <cellStyle name="20 % – Zvýraznění1 5 5" xfId="136" xr:uid="{10E8CE8E-FD6A-4A68-9DE4-B268CDE8AF6E}"/>
    <cellStyle name="20 % – Zvýraznění1 6" xfId="137" xr:uid="{73F10DAB-132A-4728-94F5-B09127000155}"/>
    <cellStyle name="20 % – Zvýraznění1 6 2" xfId="138" xr:uid="{9C0C6063-AF29-4AC5-BD41-39FC9E269000}"/>
    <cellStyle name="20 % – Zvýraznění1 6 3" xfId="139" xr:uid="{B1297285-CCA6-4A57-A49E-DC89A03220D8}"/>
    <cellStyle name="20 % – Zvýraznění1 6 4" xfId="140" xr:uid="{09DE947B-C322-454D-A228-6278F8EEF4E2}"/>
    <cellStyle name="20 % – Zvýraznění1 6 5" xfId="141" xr:uid="{BDCD2426-E5BC-4E16-A00B-6A06395DE4FA}"/>
    <cellStyle name="20 % – Zvýraznění1 7" xfId="142" xr:uid="{00EFD067-6FC7-4D6E-BD4B-CA90B557F69D}"/>
    <cellStyle name="20 % – Zvýraznění1 7 2" xfId="143" xr:uid="{812BC970-BCC0-4E09-9118-11D48A38EF04}"/>
    <cellStyle name="20 % – Zvýraznění1 7 3" xfId="144" xr:uid="{135A7EFC-EB69-41D2-9B13-EA9B7CC1CB1A}"/>
    <cellStyle name="20 % – Zvýraznění1 7 4" xfId="145" xr:uid="{71DD0FEB-A74B-42C3-AF28-8D9D05341B84}"/>
    <cellStyle name="20 % – Zvýraznění1 7 5" xfId="146" xr:uid="{01A7E832-989B-458C-94A2-39D868F4F8D2}"/>
    <cellStyle name="20 % – Zvýraznění1 8" xfId="147" xr:uid="{03541898-F7C9-4915-AD2F-C0E4C046CFF4}"/>
    <cellStyle name="20 % – Zvýraznění1 8 2" xfId="148" xr:uid="{B8219E1D-C011-4668-B593-1701842DEB66}"/>
    <cellStyle name="20 % – Zvýraznění1 8 3" xfId="149" xr:uid="{3EDF78FF-1C20-451C-94B0-5AEC59DAF293}"/>
    <cellStyle name="20 % – Zvýraznění1 8 4" xfId="150" xr:uid="{E56BE06D-AEC6-4481-87BE-062CDC86A69D}"/>
    <cellStyle name="20 % – Zvýraznění1 8 5" xfId="151" xr:uid="{D16F95EA-231A-4EA3-91DC-16FF14FE2C18}"/>
    <cellStyle name="20 % – Zvýraznění1 9" xfId="152" xr:uid="{50AC15FE-1311-4744-98A9-FDA6C0041A7D}"/>
    <cellStyle name="20 % – Zvýraznění1 9 2" xfId="153" xr:uid="{93A48CC6-3B1B-46CD-A0F4-39D65F8A3F07}"/>
    <cellStyle name="20 % – Zvýraznění1 9 3" xfId="154" xr:uid="{06EE691E-4410-443F-BD41-95932463CC6C}"/>
    <cellStyle name="20 % – Zvýraznění1 9 4" xfId="155" xr:uid="{D51CE163-FD36-4E76-9986-7AD4B1BF55A0}"/>
    <cellStyle name="20 % – Zvýraznění1 9 5" xfId="156" xr:uid="{583FDD6B-EBF8-4B2B-AEFF-D2843756B27D}"/>
    <cellStyle name="20 % – Zvýraznění2" xfId="157" xr:uid="{A29C31D0-D36E-4B7B-B3F5-F2DBA1AE8907}"/>
    <cellStyle name="20 % – Zvýraznění2 10" xfId="158" xr:uid="{7AEACF65-F6E8-4467-92F8-A9174E387DDE}"/>
    <cellStyle name="20 % – Zvýraznění2 10 2" xfId="159" xr:uid="{C219D1EA-1BB4-4BE9-B976-204C7D0167F6}"/>
    <cellStyle name="20 % – Zvýraznění2 10 3" xfId="160" xr:uid="{99EE8A7E-B435-46CF-9302-B7697DF7FF33}"/>
    <cellStyle name="20 % – Zvýraznění2 10 4" xfId="161" xr:uid="{C4AAB8C7-D853-4AB6-A94B-A76F8D6AFF8D}"/>
    <cellStyle name="20 % – Zvýraznění2 10 5" xfId="162" xr:uid="{51CC22DC-4BAD-4D60-9632-D1C057B9DF05}"/>
    <cellStyle name="20 % – Zvýraznění2 11" xfId="163" xr:uid="{AE35FB1B-8944-45DE-98C1-DE7E6B24153D}"/>
    <cellStyle name="20 % – Zvýraznění2 11 2" xfId="164" xr:uid="{D8EA0D26-FDB9-4513-B7C2-82618979F1D3}"/>
    <cellStyle name="20 % – Zvýraznění2 11 3" xfId="165" xr:uid="{27187C53-7B1A-4B94-A7DF-A4459C323206}"/>
    <cellStyle name="20 % – Zvýraznění2 11 4" xfId="166" xr:uid="{12E80D7C-8CBF-421A-BDA7-74AFB1D502A1}"/>
    <cellStyle name="20 % – Zvýraznění2 11 5" xfId="167" xr:uid="{763B8058-03EB-4315-81DD-D9B500EE47FF}"/>
    <cellStyle name="20 % – Zvýraznění2 12" xfId="168" xr:uid="{7015BDE7-11B9-4D8D-B07C-A3237F8D53C6}"/>
    <cellStyle name="20 % – Zvýraznění2 12 2" xfId="169" xr:uid="{55819868-3CE4-459B-ADBC-3DD2C219DAF5}"/>
    <cellStyle name="20 % – Zvýraznění2 12 3" xfId="170" xr:uid="{B9C4C589-1E0A-48CF-B4A1-542A4FB35BA4}"/>
    <cellStyle name="20 % – Zvýraznění2 12 4" xfId="171" xr:uid="{AD85857A-3E19-4F8F-A5BE-3DD8D434AEC4}"/>
    <cellStyle name="20 % – Zvýraznění2 12 5" xfId="172" xr:uid="{6AE22F28-2393-468B-A23D-B1FBDC499445}"/>
    <cellStyle name="20 % – Zvýraznění2 13" xfId="173" xr:uid="{0DC79B48-0BBF-41DA-ADA3-8199AD20CBED}"/>
    <cellStyle name="20 % – Zvýraznění2 13 2" xfId="174" xr:uid="{D586599A-65C2-4591-BDA5-B2DFD0059784}"/>
    <cellStyle name="20 % – Zvýraznění2 13 3" xfId="175" xr:uid="{A0F9ABB2-62A9-445D-81A2-3DECDB58B39A}"/>
    <cellStyle name="20 % – Zvýraznění2 13 4" xfId="176" xr:uid="{67BB0A01-2BD9-49F5-B88C-1A659C8D5EE9}"/>
    <cellStyle name="20 % – Zvýraznění2 13 5" xfId="177" xr:uid="{549B53AA-E243-4296-B4CD-2D0468182127}"/>
    <cellStyle name="20 % – Zvýraznění2 14" xfId="178" xr:uid="{454CC816-9012-49F5-A541-D09ACBF546C5}"/>
    <cellStyle name="20 % – Zvýraznění2 14 2" xfId="179" xr:uid="{0BC9B8AC-1EDB-41E4-86A5-9E0D6B9A21E8}"/>
    <cellStyle name="20 % – Zvýraznění2 14 3" xfId="180" xr:uid="{49E3312D-CB61-4E8F-8B1D-3C7145BCFF7B}"/>
    <cellStyle name="20 % – Zvýraznění2 14 4" xfId="181" xr:uid="{CB341196-2489-4B32-AD1A-D21318DFA5A9}"/>
    <cellStyle name="20 % – Zvýraznění2 14 5" xfId="182" xr:uid="{FA751DE1-7A05-4F48-8681-D2961ED992F1}"/>
    <cellStyle name="20 % – Zvýraznění2 15" xfId="183" xr:uid="{E05258C0-1CC3-479E-96E3-53EBEA52F694}"/>
    <cellStyle name="20 % – Zvýraznění2 15 2" xfId="184" xr:uid="{63521070-DBB4-40B8-9A58-15EFE869240B}"/>
    <cellStyle name="20 % – Zvýraznění2 15 3" xfId="185" xr:uid="{65E68137-1E3E-4954-859A-136C7AE6A937}"/>
    <cellStyle name="20 % – Zvýraznění2 15 4" xfId="186" xr:uid="{DF5D46DA-AEBA-43A5-9752-8547E512EB96}"/>
    <cellStyle name="20 % – Zvýraznění2 15 5" xfId="187" xr:uid="{6B0E27D8-E41F-4C44-87FE-41E2ACB26F6D}"/>
    <cellStyle name="20 % – Zvýraznění2 16" xfId="188" xr:uid="{14B01752-2078-4D67-9D30-57D005371F8F}"/>
    <cellStyle name="20 % – Zvýraznění2 16 2" xfId="189" xr:uid="{3AA278BC-F0AE-4705-B9D0-7B4AB2F38018}"/>
    <cellStyle name="20 % – Zvýraznění2 16 3" xfId="190" xr:uid="{4043AA01-5FA8-4784-89E7-6F6D858A9BD4}"/>
    <cellStyle name="20 % – Zvýraznění2 16 4" xfId="191" xr:uid="{9C016751-BA91-4E9F-B591-512029337572}"/>
    <cellStyle name="20 % – Zvýraznění2 16 5" xfId="192" xr:uid="{CD5312C3-F6F6-4305-8CA2-F7BA7CD76A36}"/>
    <cellStyle name="20 % – Zvýraznění2 17" xfId="193" xr:uid="{289A665D-4737-487E-AA62-4390AEFE80CE}"/>
    <cellStyle name="20 % – Zvýraznění2 17 2" xfId="194" xr:uid="{89258A41-D6DD-42AF-8D3F-BFA8427FE73B}"/>
    <cellStyle name="20 % – Zvýraznění2 17 3" xfId="195" xr:uid="{F1187671-8825-467A-AAAE-78D17926FBC9}"/>
    <cellStyle name="20 % – Zvýraznění2 17 4" xfId="196" xr:uid="{C6C219B5-7D9E-448F-848C-4B180E795039}"/>
    <cellStyle name="20 % – Zvýraznění2 17 5" xfId="197" xr:uid="{F37CC6CD-FEBB-4E01-B9BF-2FE116C9650E}"/>
    <cellStyle name="20 % – Zvýraznění2 18" xfId="198" xr:uid="{7FE0EE2E-1C13-41FF-BD42-5500984219C3}"/>
    <cellStyle name="20 % – Zvýraznění2 18 2" xfId="199" xr:uid="{F410323E-0707-4C3E-81EC-BD619EF722AC}"/>
    <cellStyle name="20 % – Zvýraznění2 18 3" xfId="200" xr:uid="{A0D4D87F-BE13-425A-B7E5-2E326A6255EF}"/>
    <cellStyle name="20 % – Zvýraznění2 18 4" xfId="201" xr:uid="{C6FC38A6-D299-4993-A708-25564931973F}"/>
    <cellStyle name="20 % – Zvýraznění2 18 5" xfId="202" xr:uid="{E1CA60CE-343C-41CC-88EC-679CC7159242}"/>
    <cellStyle name="20 % – Zvýraznění2 19" xfId="203" xr:uid="{F331C709-F134-4512-98C4-D109B457E593}"/>
    <cellStyle name="20 % – Zvýraznění2 19 2" xfId="204" xr:uid="{7EAC5D7C-B2EB-419F-8CDA-70DEF0A80683}"/>
    <cellStyle name="20 % – Zvýraznění2 19 3" xfId="205" xr:uid="{E2382481-C17C-472A-A7F3-38DED4E6DA44}"/>
    <cellStyle name="20 % – Zvýraznění2 19 4" xfId="206" xr:uid="{6B96548B-0706-4DAF-B291-AA9A7B4E2EC2}"/>
    <cellStyle name="20 % – Zvýraznění2 19 5" xfId="207" xr:uid="{CD77F5F2-3568-4B04-BD18-5230D9692D94}"/>
    <cellStyle name="20 % – Zvýraznění2 2" xfId="208" xr:uid="{C4DC9EC9-F0EC-471E-82AC-D7665BBD7EC1}"/>
    <cellStyle name="20 % – Zvýraznění2 2 2" xfId="209" xr:uid="{13FACFF1-C899-42D5-BB48-9DD29F95FF1E}"/>
    <cellStyle name="20 % – Zvýraznění2 2 3" xfId="210" xr:uid="{FFB8824F-EF0B-406E-856F-0685B446FBE2}"/>
    <cellStyle name="20 % – Zvýraznění2 2 4" xfId="211" xr:uid="{08AAA9F9-FC49-4144-ADDC-84350D8B3910}"/>
    <cellStyle name="20 % – Zvýraznění2 2 5" xfId="212" xr:uid="{A6C5F3EC-2A43-4D60-9671-22C695F7E5E3}"/>
    <cellStyle name="20 % – Zvýraznění2 20" xfId="213" xr:uid="{4C6C3C6A-7714-4BB2-8730-822E348D84F4}"/>
    <cellStyle name="20 % – Zvýraznění2 20 2" xfId="214" xr:uid="{3F7791CC-4957-460F-ACEB-F1454752900E}"/>
    <cellStyle name="20 % – Zvýraznění2 20 3" xfId="215" xr:uid="{49BDCF7B-F282-4B41-84E0-465A1750F466}"/>
    <cellStyle name="20 % – Zvýraznění2 20 4" xfId="216" xr:uid="{00815E5A-EDE0-48D8-B3FF-EE62CADF9008}"/>
    <cellStyle name="20 % – Zvýraznění2 20 5" xfId="217" xr:uid="{5C7804B4-7A60-4F46-96B3-D887D15DC949}"/>
    <cellStyle name="20 % – Zvýraznění2 21" xfId="218" xr:uid="{8F8A12B0-68AC-474D-A28E-23D538D2011E}"/>
    <cellStyle name="20 % – Zvýraznění2 21 2" xfId="219" xr:uid="{DBCE854B-C0FE-409C-A76D-345F48997478}"/>
    <cellStyle name="20 % – Zvýraznění2 21 3" xfId="220" xr:uid="{28583D6E-B643-4587-875D-7517DD5464E9}"/>
    <cellStyle name="20 % – Zvýraznění2 21 4" xfId="221" xr:uid="{A4BE12EB-DAF3-4A4E-A348-A0E4CDCECB3F}"/>
    <cellStyle name="20 % – Zvýraznění2 21 5" xfId="222" xr:uid="{F760DDCB-BE91-406A-953B-7A8B0C3D1A91}"/>
    <cellStyle name="20 % – Zvýraznění2 22" xfId="223" xr:uid="{D2B1F174-33BC-40DE-89C4-64DE731C757C}"/>
    <cellStyle name="20 % – Zvýraznění2 22 2" xfId="224" xr:uid="{EE35B0B4-EC13-4841-93B5-D47DB7B8AB47}"/>
    <cellStyle name="20 % – Zvýraznění2 22 3" xfId="225" xr:uid="{A56CEE1E-E7B7-4C1C-9E53-A3A56D1B49B5}"/>
    <cellStyle name="20 % – Zvýraznění2 22 4" xfId="226" xr:uid="{8EC7D7A6-E0A8-46A3-9378-7B39E673A4A4}"/>
    <cellStyle name="20 % – Zvýraznění2 22 5" xfId="227" xr:uid="{C8798482-0E9A-45FC-A969-527EDB73A773}"/>
    <cellStyle name="20 % – Zvýraznění2 23" xfId="228" xr:uid="{68D6B620-B16A-4EBF-AF8C-DE8F4DDF1A84}"/>
    <cellStyle name="20 % – Zvýraznění2 23 2" xfId="229" xr:uid="{A987DA43-71EA-44FD-8117-BFB80A7AD1B8}"/>
    <cellStyle name="20 % – Zvýraznění2 23 3" xfId="230" xr:uid="{1E626C22-7182-473B-99B6-C5395F19CD29}"/>
    <cellStyle name="20 % – Zvýraznění2 23 4" xfId="231" xr:uid="{71D89523-E861-44DF-BD62-EB9622FD8A95}"/>
    <cellStyle name="20 % – Zvýraznění2 23 5" xfId="232" xr:uid="{3B686971-E36B-4042-9E11-A45CC707BCB3}"/>
    <cellStyle name="20 % – Zvýraznění2 24" xfId="233" xr:uid="{A8FFC379-88B0-4398-8535-DF9450CEB55D}"/>
    <cellStyle name="20 % – Zvýraznění2 24 2" xfId="234" xr:uid="{98001EE0-52A2-463E-AB5E-AD8F9E8B1A9C}"/>
    <cellStyle name="20 % – Zvýraznění2 24 3" xfId="235" xr:uid="{6865AE45-0634-4EC3-A042-ACAE35B97701}"/>
    <cellStyle name="20 % – Zvýraznění2 24 4" xfId="236" xr:uid="{CC72D930-BA98-4E2C-B67C-7D0288E090C2}"/>
    <cellStyle name="20 % – Zvýraznění2 24 5" xfId="237" xr:uid="{A56187EE-4FDE-4230-8F57-8B6E6C160094}"/>
    <cellStyle name="20 % – Zvýraznění2 25" xfId="238" xr:uid="{A1A0E6B6-387B-42A9-828D-94BFE303E035}"/>
    <cellStyle name="20 % – Zvýraznění2 25 2" xfId="239" xr:uid="{C559F7E8-79AE-4ABE-85BE-4AF030C9E458}"/>
    <cellStyle name="20 % – Zvýraznění2 25 3" xfId="240" xr:uid="{6D2126CB-643A-433B-9152-0EFE59992A76}"/>
    <cellStyle name="20 % – Zvýraznění2 25 4" xfId="241" xr:uid="{C497F15F-5DCB-478B-AA5F-0F0C51230BE2}"/>
    <cellStyle name="20 % – Zvýraznění2 25 5" xfId="242" xr:uid="{997D6FBB-9907-4972-9E5C-CA143E7A46F8}"/>
    <cellStyle name="20 % – Zvýraznění2 26" xfId="243" xr:uid="{4E710516-A4F8-45B2-8777-764796BB7A6A}"/>
    <cellStyle name="20 % – Zvýraznění2 26 2" xfId="244" xr:uid="{B381C557-9D18-4775-93C4-3A20C36694A7}"/>
    <cellStyle name="20 % – Zvýraznění2 26 3" xfId="245" xr:uid="{E152F10E-9916-4130-9A4A-BECA4775C383}"/>
    <cellStyle name="20 % – Zvýraznění2 26 4" xfId="246" xr:uid="{16383CA3-5557-4D54-8C56-33D27C123CAC}"/>
    <cellStyle name="20 % – Zvýraznění2 26 5" xfId="247" xr:uid="{24DD00E6-9D13-46C4-AFA3-FB7964F3BEA8}"/>
    <cellStyle name="20 % – Zvýraznění2 27" xfId="248" xr:uid="{F4FD81DA-BE11-400F-B56B-D9A2438A33A1}"/>
    <cellStyle name="20 % – Zvýraznění2 27 2" xfId="249" xr:uid="{BB8313E2-C14C-44E1-AEC2-DD11B68D8CFE}"/>
    <cellStyle name="20 % – Zvýraznění2 27 3" xfId="250" xr:uid="{80604B33-FEB7-4136-BC7C-3B8A801FD04C}"/>
    <cellStyle name="20 % – Zvýraznění2 27 4" xfId="251" xr:uid="{3EF69B45-5E47-47E4-A825-854DAD8B80FF}"/>
    <cellStyle name="20 % – Zvýraznění2 27 5" xfId="252" xr:uid="{DF19EF36-8C67-45A6-A2F6-F7710F55AD0E}"/>
    <cellStyle name="20 % – Zvýraznění2 28" xfId="253" xr:uid="{9B17AE5C-643A-442F-87F0-E9EBD45D93D0}"/>
    <cellStyle name="20 % – Zvýraznění2 28 2" xfId="254" xr:uid="{1D0AFD4E-D6B5-4EF3-9AB4-320D9B4A1896}"/>
    <cellStyle name="20 % – Zvýraznění2 28 3" xfId="255" xr:uid="{229E0B92-6094-47DC-AA8D-45E503A10622}"/>
    <cellStyle name="20 % – Zvýraznění2 28 4" xfId="256" xr:uid="{4A60AE7E-8330-46BB-92BE-22A576B34E9B}"/>
    <cellStyle name="20 % – Zvýraznění2 28 5" xfId="257" xr:uid="{D8FF1C4E-8591-4FFC-B6B7-CB08EF187002}"/>
    <cellStyle name="20 % – Zvýraznění2 29" xfId="258" xr:uid="{71D5EFC6-86CE-4F34-948F-D0BC5A9B2685}"/>
    <cellStyle name="20 % – Zvýraznění2 3" xfId="259" xr:uid="{CE5DCD45-E0D5-49EF-B35D-C06B316EF5D0}"/>
    <cellStyle name="20 % – Zvýraznění2 3 2" xfId="260" xr:uid="{B0978B8F-9758-4FF9-A7CD-BA8A750E6572}"/>
    <cellStyle name="20 % – Zvýraznění2 3 3" xfId="261" xr:uid="{5DD7AE5E-B15B-4E18-809E-88DA860AC6D3}"/>
    <cellStyle name="20 % – Zvýraznění2 3 4" xfId="262" xr:uid="{2C158AB1-75D3-4F0C-8054-936177E46073}"/>
    <cellStyle name="20 % – Zvýraznění2 3 5" xfId="263" xr:uid="{CB79BD0F-1436-468C-B67F-4BA07C4E7E99}"/>
    <cellStyle name="20 % – Zvýraznění2 30" xfId="264" xr:uid="{15B9589C-0533-4BA6-8B90-58ED4A0265A7}"/>
    <cellStyle name="20 % – Zvýraznění2 31" xfId="265" xr:uid="{3E28A419-3D05-41DA-8BA0-2B228A75FE02}"/>
    <cellStyle name="20 % – Zvýraznění2 32" xfId="266" xr:uid="{E92CD73F-BBFE-453F-A506-E6A81FE1CFEE}"/>
    <cellStyle name="20 % – Zvýraznění2 33" xfId="267" xr:uid="{2B38C63C-7BD9-485E-A94A-EB3A89BD587A}"/>
    <cellStyle name="20 % – Zvýraznění2 34" xfId="268" xr:uid="{9EF432EB-B461-4115-BD1D-385DA032184F}"/>
    <cellStyle name="20 % – Zvýraznění2 35" xfId="23346" xr:uid="{E71EFF39-D8AD-4444-9EC7-F676907D7D85}"/>
    <cellStyle name="20 % – Zvýraznění2 36" xfId="23949" xr:uid="{F3393790-1C88-4C3D-9DEE-E49A435A1FD8}"/>
    <cellStyle name="20 % – Zvýraznění2 37" xfId="24098" xr:uid="{7A88A5FD-8CD6-4E76-88D2-3BE4924C6906}"/>
    <cellStyle name="20 % – Zvýraznění2 38" xfId="24246" xr:uid="{6C4F9C98-110C-4279-9972-0BF61B14F6B6}"/>
    <cellStyle name="20 % – Zvýraznění2 39" xfId="24392" xr:uid="{0EF4F5AD-B2FF-4240-B392-D0D95EDC91D3}"/>
    <cellStyle name="20 % – Zvýraznění2 4" xfId="269" xr:uid="{2E4A572D-2AAB-4E80-9344-D80963981E52}"/>
    <cellStyle name="20 % – Zvýraznění2 4 2" xfId="270" xr:uid="{8F2B8498-561B-474F-9CB1-975E0D19978D}"/>
    <cellStyle name="20 % – Zvýraznění2 4 3" xfId="271" xr:uid="{B283CEA6-071C-45E3-8F48-A54FB8438219}"/>
    <cellStyle name="20 % – Zvýraznění2 4 4" xfId="272" xr:uid="{EBDAC3E1-2662-4FE7-BE03-B0EB1412F3EC}"/>
    <cellStyle name="20 % – Zvýraznění2 4 5" xfId="273" xr:uid="{88E0BA61-B7D6-4B96-A13D-004ABF61C3CE}"/>
    <cellStyle name="20 % – Zvýraznění2 40" xfId="24463" xr:uid="{44E2CF1B-3941-4E25-987C-0F0F82CF1CA1}"/>
    <cellStyle name="20 % – Zvýraznění2 41" xfId="24612" xr:uid="{82686242-1411-4BE9-8A5D-128482F5BAEE}"/>
    <cellStyle name="20 % – Zvýraznění2 5" xfId="274" xr:uid="{3AD85989-3D98-4287-9FB4-F817AD4B80B2}"/>
    <cellStyle name="20 % – Zvýraznění2 5 2" xfId="275" xr:uid="{40DA2D02-A8A2-46B8-807A-32AEE675C7B1}"/>
    <cellStyle name="20 % – Zvýraznění2 5 3" xfId="276" xr:uid="{5E693C96-AD07-4565-AC1F-E093F57A6C0C}"/>
    <cellStyle name="20 % – Zvýraznění2 5 4" xfId="277" xr:uid="{1C5EE8AD-7F69-4A44-8CBD-EB7F0B1281FB}"/>
    <cellStyle name="20 % – Zvýraznění2 5 5" xfId="278" xr:uid="{45F8CCAD-DF00-41B7-BD73-D84AFB3CE1BC}"/>
    <cellStyle name="20 % – Zvýraznění2 6" xfId="279" xr:uid="{ACBF0ED3-6FFD-4808-8C3D-9F6BE84579D3}"/>
    <cellStyle name="20 % – Zvýraznění2 6 2" xfId="280" xr:uid="{D974DCDB-5374-4558-97A3-BF9D7E1304A3}"/>
    <cellStyle name="20 % – Zvýraznění2 6 3" xfId="281" xr:uid="{0801C6AD-29B1-4BB2-A881-0B20614895F1}"/>
    <cellStyle name="20 % – Zvýraznění2 6 4" xfId="282" xr:uid="{A23088E3-97C0-41E6-88AD-015119CFD206}"/>
    <cellStyle name="20 % – Zvýraznění2 6 5" xfId="283" xr:uid="{D2BD7BEF-974C-438E-8F95-318782A7CCF5}"/>
    <cellStyle name="20 % – Zvýraznění2 7" xfId="284" xr:uid="{C8C7ADE4-D8E2-4533-966D-FF6EF3B9CF60}"/>
    <cellStyle name="20 % – Zvýraznění2 7 2" xfId="285" xr:uid="{83259A50-7E8F-4A19-8484-D8BCE5FD5427}"/>
    <cellStyle name="20 % – Zvýraznění2 7 3" xfId="286" xr:uid="{08ED1A34-4225-4C88-BFF6-100880E41613}"/>
    <cellStyle name="20 % – Zvýraznění2 7 4" xfId="287" xr:uid="{7658ABDA-4E02-494D-9FEC-B86C2AA150B8}"/>
    <cellStyle name="20 % – Zvýraznění2 7 5" xfId="288" xr:uid="{566CF8D2-555D-4FBE-AE7D-F1E9AB281287}"/>
    <cellStyle name="20 % – Zvýraznění2 8" xfId="289" xr:uid="{AEB5DC8C-9B16-40B0-B803-813E546F9050}"/>
    <cellStyle name="20 % – Zvýraznění2 8 2" xfId="290" xr:uid="{E679B61C-C73B-4AAF-A605-02F3383EF6E9}"/>
    <cellStyle name="20 % – Zvýraznění2 8 3" xfId="291" xr:uid="{E499ECC1-DF27-47E4-B6BF-1B0C746BD203}"/>
    <cellStyle name="20 % – Zvýraznění2 8 4" xfId="292" xr:uid="{EF6EA228-2D5A-4188-BCAE-8FBE8515C985}"/>
    <cellStyle name="20 % – Zvýraznění2 8 5" xfId="293" xr:uid="{1C26A584-ABCF-42D2-886E-B5CA0044F374}"/>
    <cellStyle name="20 % – Zvýraznění2 9" xfId="294" xr:uid="{93E27161-8470-40ED-A94D-8D14C204E583}"/>
    <cellStyle name="20 % – Zvýraznění2 9 2" xfId="295" xr:uid="{786122F4-9634-4780-BB63-1071FE443A63}"/>
    <cellStyle name="20 % – Zvýraznění2 9 3" xfId="296" xr:uid="{E9C6F223-D472-4257-9E82-339289B0C84B}"/>
    <cellStyle name="20 % – Zvýraznění2 9 4" xfId="297" xr:uid="{701ECC01-7992-4DEA-8EDA-942AF84C4BD8}"/>
    <cellStyle name="20 % – Zvýraznění2 9 5" xfId="298" xr:uid="{D0734393-950B-48C7-90D3-5CAADE9FE07C}"/>
    <cellStyle name="20 % – Zvýraznění3" xfId="299" xr:uid="{768706AF-241A-4D37-A771-CAECAE02A2AE}"/>
    <cellStyle name="20 % – Zvýraznění3 10" xfId="300" xr:uid="{656391BB-3115-4D7A-8B6A-DEDBCF42E942}"/>
    <cellStyle name="20 % – Zvýraznění3 10 2" xfId="301" xr:uid="{83D3C94E-B61D-4B82-A8D1-04C6A6FC3E9A}"/>
    <cellStyle name="20 % – Zvýraznění3 10 3" xfId="302" xr:uid="{875594E4-DC19-4603-9B64-A1B21CF238DA}"/>
    <cellStyle name="20 % – Zvýraznění3 10 4" xfId="303" xr:uid="{029B4E8E-B027-408E-ACF8-4038ABF56E31}"/>
    <cellStyle name="20 % – Zvýraznění3 10 5" xfId="304" xr:uid="{A5994A74-78E1-458A-A3DB-76E5378B1DB7}"/>
    <cellStyle name="20 % – Zvýraznění3 11" xfId="305" xr:uid="{6CD6BEE5-9682-42D5-8FB0-C198604F78B6}"/>
    <cellStyle name="20 % – Zvýraznění3 11 2" xfId="306" xr:uid="{9DE450C8-AF05-4F8A-B526-97234C8B352B}"/>
    <cellStyle name="20 % – Zvýraznění3 11 3" xfId="307" xr:uid="{55FDBBA1-901B-4E5F-873E-0F803BB1ED21}"/>
    <cellStyle name="20 % – Zvýraznění3 11 4" xfId="308" xr:uid="{746AA2B4-ABEB-4CE7-BDF2-0F915DE92492}"/>
    <cellStyle name="20 % – Zvýraznění3 11 5" xfId="309" xr:uid="{BD8E4656-FD8A-487D-BAD5-F13A6A5A97C2}"/>
    <cellStyle name="20 % – Zvýraznění3 12" xfId="310" xr:uid="{931C01EB-E587-4D32-9618-362C3A3FFB96}"/>
    <cellStyle name="20 % – Zvýraznění3 12 2" xfId="311" xr:uid="{2D44346B-DB64-4644-BDEF-3E6555CD9EC9}"/>
    <cellStyle name="20 % – Zvýraznění3 12 3" xfId="312" xr:uid="{51EF963C-0A83-4B3A-AE9C-DFCFF563AD94}"/>
    <cellStyle name="20 % – Zvýraznění3 12 4" xfId="313" xr:uid="{768AF7C7-4BAA-4095-A695-ACE3906B8995}"/>
    <cellStyle name="20 % – Zvýraznění3 12 5" xfId="314" xr:uid="{8B669934-A090-45D6-BB15-924AEDCBBEEE}"/>
    <cellStyle name="20 % – Zvýraznění3 13" xfId="315" xr:uid="{DBCDD593-1B41-4878-934D-AF032BB07253}"/>
    <cellStyle name="20 % – Zvýraznění3 13 2" xfId="316" xr:uid="{1F13B88C-72C2-4F41-8625-A487559AD2F7}"/>
    <cellStyle name="20 % – Zvýraznění3 13 3" xfId="317" xr:uid="{D8227B5C-F7D4-4E42-886D-98960CC54E49}"/>
    <cellStyle name="20 % – Zvýraznění3 13 4" xfId="318" xr:uid="{99E1EE1B-E123-479F-945D-B329AA29FD8A}"/>
    <cellStyle name="20 % – Zvýraznění3 13 5" xfId="319" xr:uid="{050067CD-FF0A-4E1A-84CC-2D2729AF5351}"/>
    <cellStyle name="20 % – Zvýraznění3 14" xfId="320" xr:uid="{DA9B4C90-1F46-40EB-86CD-B043AF3600B9}"/>
    <cellStyle name="20 % – Zvýraznění3 14 2" xfId="321" xr:uid="{C5C39094-4439-4270-92E8-4B68A228FADE}"/>
    <cellStyle name="20 % – Zvýraznění3 14 3" xfId="322" xr:uid="{AE2D062D-5C86-4C82-80EE-B78EC2102349}"/>
    <cellStyle name="20 % – Zvýraznění3 14 4" xfId="323" xr:uid="{927034C9-497D-467E-AA6C-32D3767A5FCA}"/>
    <cellStyle name="20 % – Zvýraznění3 14 5" xfId="324" xr:uid="{B296A414-BBA6-4B6C-B961-AE0FD8764A55}"/>
    <cellStyle name="20 % – Zvýraznění3 15" xfId="325" xr:uid="{3B6F03DC-D917-4BF3-8D3C-E7DD6BA56C4A}"/>
    <cellStyle name="20 % – Zvýraznění3 15 2" xfId="326" xr:uid="{FE7A5D16-54D7-4142-AB08-C2B5816780CB}"/>
    <cellStyle name="20 % – Zvýraznění3 15 3" xfId="327" xr:uid="{161171A6-FD8D-4674-B06D-463A90A4B5D1}"/>
    <cellStyle name="20 % – Zvýraznění3 15 4" xfId="328" xr:uid="{931534DB-034B-4624-9883-4441580B0CD6}"/>
    <cellStyle name="20 % – Zvýraznění3 15 5" xfId="329" xr:uid="{968EF4B0-F04D-481F-8C88-FB5A6482F8A6}"/>
    <cellStyle name="20 % – Zvýraznění3 16" xfId="330" xr:uid="{4666FB27-32DE-4AF6-B716-B0EDA31249CC}"/>
    <cellStyle name="20 % – Zvýraznění3 16 2" xfId="331" xr:uid="{CA00E289-3223-455F-9F00-CF4EADB18B4A}"/>
    <cellStyle name="20 % – Zvýraznění3 16 3" xfId="332" xr:uid="{7D136201-2EF4-4286-8E5E-652D9B5E38D2}"/>
    <cellStyle name="20 % – Zvýraznění3 16 4" xfId="333" xr:uid="{602566A2-FD83-4534-8229-692708E9446A}"/>
    <cellStyle name="20 % – Zvýraznění3 16 5" xfId="334" xr:uid="{5F24756C-507A-4FE0-A303-9BD218F8B955}"/>
    <cellStyle name="20 % – Zvýraznění3 17" xfId="335" xr:uid="{45CDC98D-CADC-49DA-84A5-C09F18BBE95E}"/>
    <cellStyle name="20 % – Zvýraznění3 17 2" xfId="336" xr:uid="{51426CEC-E66D-40DA-B96A-11DDF691C80E}"/>
    <cellStyle name="20 % – Zvýraznění3 17 3" xfId="337" xr:uid="{535015E2-BD1E-470E-9663-64F758CD00D0}"/>
    <cellStyle name="20 % – Zvýraznění3 17 4" xfId="338" xr:uid="{5ADAB96E-7EF4-4F24-B225-DC3E68C35CF9}"/>
    <cellStyle name="20 % – Zvýraznění3 17 5" xfId="339" xr:uid="{6E5A13BD-BF46-4DBE-8955-5EDE3D42CDBC}"/>
    <cellStyle name="20 % – Zvýraznění3 18" xfId="340" xr:uid="{9D3722E3-0B41-4AE6-9B0E-DE655D2DB067}"/>
    <cellStyle name="20 % – Zvýraznění3 18 2" xfId="341" xr:uid="{636A7806-7C9F-42F7-87CC-6C2A3CAD8FB7}"/>
    <cellStyle name="20 % – Zvýraznění3 18 3" xfId="342" xr:uid="{EFF20564-B8B8-43BF-9FAF-6C69817467CB}"/>
    <cellStyle name="20 % – Zvýraznění3 18 4" xfId="343" xr:uid="{3D9756BA-8D4F-4AD4-8387-6419525929DA}"/>
    <cellStyle name="20 % – Zvýraznění3 18 5" xfId="344" xr:uid="{530494E8-9162-4700-AE40-468CEB05A66A}"/>
    <cellStyle name="20 % – Zvýraznění3 19" xfId="345" xr:uid="{13FDFCC1-D475-42DB-8B82-2C5C96F45F97}"/>
    <cellStyle name="20 % – Zvýraznění3 19 2" xfId="346" xr:uid="{CDDDF29E-07DC-4121-98DA-3751BD7BFE05}"/>
    <cellStyle name="20 % – Zvýraznění3 19 3" xfId="347" xr:uid="{51B59A81-591E-45D7-88A4-A8D540276CD2}"/>
    <cellStyle name="20 % – Zvýraznění3 19 4" xfId="348" xr:uid="{AF98C179-8515-4A55-8708-8E61C63C3D83}"/>
    <cellStyle name="20 % – Zvýraznění3 19 5" xfId="349" xr:uid="{94D6868F-3B14-45F5-9580-83F177C37617}"/>
    <cellStyle name="20 % – Zvýraznění3 2" xfId="350" xr:uid="{EC482D70-0471-48B6-B7E0-D997EF321F37}"/>
    <cellStyle name="20 % – Zvýraznění3 2 2" xfId="351" xr:uid="{FCD57BA0-2643-4EF6-9CF7-604937FC7E94}"/>
    <cellStyle name="20 % – Zvýraznění3 2 3" xfId="352" xr:uid="{BBAA0CC8-2D20-4F0A-9CFC-5753421E1163}"/>
    <cellStyle name="20 % – Zvýraznění3 2 4" xfId="353" xr:uid="{46D8465A-0496-47BB-B9B8-FFDA64E33FF9}"/>
    <cellStyle name="20 % – Zvýraznění3 2 5" xfId="354" xr:uid="{60668179-AB50-4438-A797-86BEFA843E8A}"/>
    <cellStyle name="20 % – Zvýraznění3 20" xfId="355" xr:uid="{83D0BC6E-FDAA-4CA8-9E67-A9C081968896}"/>
    <cellStyle name="20 % – Zvýraznění3 20 2" xfId="356" xr:uid="{44420850-69B3-47AA-978A-D31D0A1CA25A}"/>
    <cellStyle name="20 % – Zvýraznění3 20 3" xfId="357" xr:uid="{5B6172FC-0C24-4E7A-8B36-18454D4FD266}"/>
    <cellStyle name="20 % – Zvýraznění3 20 4" xfId="358" xr:uid="{621DA8C4-3F91-4BD1-98A7-54BEB8B6555F}"/>
    <cellStyle name="20 % – Zvýraznění3 20 5" xfId="359" xr:uid="{F2A96900-320C-4B2B-8008-D1A0A3A35147}"/>
    <cellStyle name="20 % – Zvýraznění3 21" xfId="360" xr:uid="{29379CFD-97AE-459A-AB9E-18C42C167140}"/>
    <cellStyle name="20 % – Zvýraznění3 21 2" xfId="361" xr:uid="{2067751B-0757-42AD-BD4B-BCA0EA8E5558}"/>
    <cellStyle name="20 % – Zvýraznění3 21 3" xfId="362" xr:uid="{A323992E-7426-4BD4-8CA0-A5BF4C109019}"/>
    <cellStyle name="20 % – Zvýraznění3 21 4" xfId="363" xr:uid="{82247B56-C39F-4EFF-BBD7-9F42A0482FC4}"/>
    <cellStyle name="20 % – Zvýraznění3 21 5" xfId="364" xr:uid="{57B9C2B1-8351-45BF-9082-B1EB8FCC301B}"/>
    <cellStyle name="20 % – Zvýraznění3 22" xfId="365" xr:uid="{70B19BC4-DBF9-4350-B5B8-5689A50C31B4}"/>
    <cellStyle name="20 % – Zvýraznění3 22 2" xfId="366" xr:uid="{EF229B1F-FC14-44C5-933F-05B95D8C86BE}"/>
    <cellStyle name="20 % – Zvýraznění3 22 3" xfId="367" xr:uid="{19CA45D6-7827-4992-9039-3231209570A4}"/>
    <cellStyle name="20 % – Zvýraznění3 22 4" xfId="368" xr:uid="{E266AE21-81C5-4A8B-83E9-7FAB94F265F5}"/>
    <cellStyle name="20 % – Zvýraznění3 22 5" xfId="369" xr:uid="{653BB724-9A6E-4966-A8DC-FBC9E5FC1017}"/>
    <cellStyle name="20 % – Zvýraznění3 23" xfId="370" xr:uid="{7C0BA34E-F830-421F-9E58-1FA291DE3DE1}"/>
    <cellStyle name="20 % – Zvýraznění3 23 2" xfId="371" xr:uid="{4DBECB0D-8089-49FA-8725-34B16136054C}"/>
    <cellStyle name="20 % – Zvýraznění3 23 3" xfId="372" xr:uid="{A6B813AA-B483-448C-818B-930746D61BDD}"/>
    <cellStyle name="20 % – Zvýraznění3 23 4" xfId="373" xr:uid="{6991B0F2-DFF5-4297-AF99-11EA17C17D99}"/>
    <cellStyle name="20 % – Zvýraznění3 23 5" xfId="374" xr:uid="{3EF463C8-48E5-40D6-B550-B927950F4F6B}"/>
    <cellStyle name="20 % – Zvýraznění3 24" xfId="375" xr:uid="{F4A8919E-9667-4AC4-88A1-70D78607D28A}"/>
    <cellStyle name="20 % – Zvýraznění3 24 2" xfId="376" xr:uid="{61C9C09E-0E67-455A-B296-B439A008A0C1}"/>
    <cellStyle name="20 % – Zvýraznění3 24 3" xfId="377" xr:uid="{C2330907-CEA1-4472-A66E-35698B7BF44B}"/>
    <cellStyle name="20 % – Zvýraznění3 24 4" xfId="378" xr:uid="{45F1FB1A-7DAA-4770-ADAC-D9D48990B9E6}"/>
    <cellStyle name="20 % – Zvýraznění3 24 5" xfId="379" xr:uid="{C12D6EB6-FCE8-41E1-9999-1FB6CE1624F2}"/>
    <cellStyle name="20 % – Zvýraznění3 25" xfId="380" xr:uid="{8CEF1B3B-C478-40B3-884A-473ABCD1080B}"/>
    <cellStyle name="20 % – Zvýraznění3 25 2" xfId="381" xr:uid="{F417F0E4-42E7-4B69-9AA6-4010D4095C48}"/>
    <cellStyle name="20 % – Zvýraznění3 25 3" xfId="382" xr:uid="{9E1BF991-DC25-4F65-B8B1-009789FDC681}"/>
    <cellStyle name="20 % – Zvýraznění3 25 4" xfId="383" xr:uid="{9698D41E-EE82-4317-8A3B-992863FE94E3}"/>
    <cellStyle name="20 % – Zvýraznění3 25 5" xfId="384" xr:uid="{295FF90A-CDC7-4417-B8A5-E33ACB229924}"/>
    <cellStyle name="20 % – Zvýraznění3 26" xfId="385" xr:uid="{58E4A2B5-A5B3-4406-95E9-B24452AE0D54}"/>
    <cellStyle name="20 % – Zvýraznění3 26 2" xfId="386" xr:uid="{67E99AB3-D577-4A0B-BD3C-55D6726CD920}"/>
    <cellStyle name="20 % – Zvýraznění3 26 3" xfId="387" xr:uid="{216DC508-DBD4-4327-8457-300CFE6E5800}"/>
    <cellStyle name="20 % – Zvýraznění3 26 4" xfId="388" xr:uid="{B2AC0CFF-E9F5-4EF7-AFFD-614E8E95A283}"/>
    <cellStyle name="20 % – Zvýraznění3 26 5" xfId="389" xr:uid="{43A49749-8529-4F3A-ABE5-436CFD77B2FE}"/>
    <cellStyle name="20 % – Zvýraznění3 27" xfId="390" xr:uid="{88670221-7705-40AF-89E0-B2A6A16EF818}"/>
    <cellStyle name="20 % – Zvýraznění3 27 2" xfId="391" xr:uid="{EB5C9C0C-731E-4C07-90E8-16796AC15E5B}"/>
    <cellStyle name="20 % – Zvýraznění3 27 3" xfId="392" xr:uid="{E3AC85EE-9E14-498C-A1EC-D4C0C4F9131A}"/>
    <cellStyle name="20 % – Zvýraznění3 27 4" xfId="393" xr:uid="{E721C2D0-7F8E-4FD8-AC2E-9E01EE2967A3}"/>
    <cellStyle name="20 % – Zvýraznění3 27 5" xfId="394" xr:uid="{FE030666-B933-4D1B-AF8F-99EBCD5647A6}"/>
    <cellStyle name="20 % – Zvýraznění3 28" xfId="395" xr:uid="{4744E4D5-91B7-42ED-ABEE-9FB86FE3E539}"/>
    <cellStyle name="20 % – Zvýraznění3 28 2" xfId="396" xr:uid="{815D7706-A78A-4D48-9860-A3F3C7D32311}"/>
    <cellStyle name="20 % – Zvýraznění3 28 3" xfId="397" xr:uid="{C1AE9B2D-6903-48EF-A862-04C613382F3E}"/>
    <cellStyle name="20 % – Zvýraznění3 28 4" xfId="398" xr:uid="{EA3D8CC2-D7C0-49C0-A5BC-69A929563EF6}"/>
    <cellStyle name="20 % – Zvýraznění3 28 5" xfId="399" xr:uid="{5D75BFFB-5110-4BEA-8501-1D67F501B364}"/>
    <cellStyle name="20 % – Zvýraznění3 29" xfId="400" xr:uid="{1D1E8E77-722A-4507-9BCD-F11599519ABC}"/>
    <cellStyle name="20 % – Zvýraznění3 3" xfId="401" xr:uid="{79B7C967-73E0-4D5E-BFF1-39DDFE659D41}"/>
    <cellStyle name="20 % – Zvýraznění3 3 2" xfId="402" xr:uid="{176BBC6C-E61B-4BC4-9143-AA406DC65D37}"/>
    <cellStyle name="20 % – Zvýraznění3 3 3" xfId="403" xr:uid="{A73001D0-EEAD-442C-AA4F-11E6786FCD51}"/>
    <cellStyle name="20 % – Zvýraznění3 3 4" xfId="404" xr:uid="{30DFF337-9943-41D6-98E0-FA5252990A11}"/>
    <cellStyle name="20 % – Zvýraznění3 3 5" xfId="405" xr:uid="{43C526A6-5066-49A2-8A0C-2B2B6DC137B5}"/>
    <cellStyle name="20 % – Zvýraznění3 30" xfId="406" xr:uid="{F6035EBE-78FF-4C17-883C-F5E24B0D0EEB}"/>
    <cellStyle name="20 % – Zvýraznění3 31" xfId="407" xr:uid="{F367F3CC-FCAC-4356-B795-3D5F038DC04D}"/>
    <cellStyle name="20 % – Zvýraznění3 32" xfId="408" xr:uid="{E4AAC9CC-A3C9-48B1-A2A4-BF4C2416CB91}"/>
    <cellStyle name="20 % – Zvýraznění3 33" xfId="409" xr:uid="{CA7BD882-D5D6-4EFF-BF0C-4690905D5733}"/>
    <cellStyle name="20 % – Zvýraznění3 34" xfId="410" xr:uid="{EBD59E55-9B15-43E4-8306-078AF73F7757}"/>
    <cellStyle name="20 % – Zvýraznění3 35" xfId="23347" xr:uid="{2EAD55B6-0EC6-495F-94A0-9056BAB59299}"/>
    <cellStyle name="20 % – Zvýraznění3 36" xfId="23950" xr:uid="{6558DD6A-7AA6-4027-8956-7C3441515C64}"/>
    <cellStyle name="20 % – Zvýraznění3 37" xfId="24099" xr:uid="{91E1DD7D-27A8-48BA-8879-A804E5A791C2}"/>
    <cellStyle name="20 % – Zvýraznění3 38" xfId="24247" xr:uid="{1C200A50-9F1F-4AAE-B25D-8C9BA2D663DD}"/>
    <cellStyle name="20 % – Zvýraznění3 39" xfId="24393" xr:uid="{1048A0FA-1D97-4042-A6CD-5B094569C02D}"/>
    <cellStyle name="20 % – Zvýraznění3 4" xfId="411" xr:uid="{A6E9E2EB-0C31-41A2-9A69-1BBBA3B0610D}"/>
    <cellStyle name="20 % – Zvýraznění3 4 2" xfId="412" xr:uid="{BF4CC459-E63F-4062-AFD4-FB93B2D7EF6E}"/>
    <cellStyle name="20 % – Zvýraznění3 4 3" xfId="413" xr:uid="{1AD820BC-9DEA-4CE7-BD51-BF5CCA38DFE7}"/>
    <cellStyle name="20 % – Zvýraznění3 4 4" xfId="414" xr:uid="{E8317405-3559-4401-8390-39CFA53010A7}"/>
    <cellStyle name="20 % – Zvýraznění3 4 5" xfId="415" xr:uid="{6236B1E4-D6B3-4487-95DA-8A5042928F96}"/>
    <cellStyle name="20 % – Zvýraznění3 40" xfId="24462" xr:uid="{8E7E033C-D26B-49E5-8EDB-9D4307E4EADF}"/>
    <cellStyle name="20 % – Zvýraznění3 41" xfId="24611" xr:uid="{445FF3AE-D052-4E35-B5F0-02A166CC7E5B}"/>
    <cellStyle name="20 % – Zvýraznění3 5" xfId="416" xr:uid="{8B28035C-7B5B-4A71-9021-9A1BD54A01F8}"/>
    <cellStyle name="20 % – Zvýraznění3 5 2" xfId="417" xr:uid="{4BF77805-51E5-455B-8668-25F01B77C430}"/>
    <cellStyle name="20 % – Zvýraznění3 5 3" xfId="418" xr:uid="{FC1658A3-1E20-478C-A1C4-EABB360B514F}"/>
    <cellStyle name="20 % – Zvýraznění3 5 4" xfId="419" xr:uid="{E936A2AB-5953-4ED8-B811-1BE217F09D68}"/>
    <cellStyle name="20 % – Zvýraznění3 5 5" xfId="420" xr:uid="{EAC41D44-152F-4D34-900E-C44D40884CCD}"/>
    <cellStyle name="20 % – Zvýraznění3 6" xfId="421" xr:uid="{AE669CBE-7AD0-4689-A1B8-032E98E13260}"/>
    <cellStyle name="20 % – Zvýraznění3 6 2" xfId="422" xr:uid="{038144F1-5F74-4EB4-8ECA-80BD23052F70}"/>
    <cellStyle name="20 % – Zvýraznění3 6 3" xfId="423" xr:uid="{E10952F9-BEF1-44FA-A9A8-778E93F0A0B8}"/>
    <cellStyle name="20 % – Zvýraznění3 6 4" xfId="424" xr:uid="{2DB7F0BB-2001-4AB0-A316-28E9491C30F6}"/>
    <cellStyle name="20 % – Zvýraznění3 6 5" xfId="425" xr:uid="{DEBFDF49-CD24-4E22-8468-2A5BDB52BA48}"/>
    <cellStyle name="20 % – Zvýraznění3 7" xfId="426" xr:uid="{7DAD8E89-010B-427A-BC86-B1126FC8FF47}"/>
    <cellStyle name="20 % – Zvýraznění3 7 2" xfId="427" xr:uid="{7E1DCF99-AB2B-48A7-B75A-F217A0656619}"/>
    <cellStyle name="20 % – Zvýraznění3 7 3" xfId="428" xr:uid="{77F437EB-4FA3-4B73-BD0B-F0864F07C1C1}"/>
    <cellStyle name="20 % – Zvýraznění3 7 4" xfId="429" xr:uid="{C4AC80AF-B82E-4B1A-A695-A18DFBE73072}"/>
    <cellStyle name="20 % – Zvýraznění3 7 5" xfId="430" xr:uid="{B9E5B1DA-9B2A-43E9-A652-E8F8BEB12C84}"/>
    <cellStyle name="20 % – Zvýraznění3 8" xfId="431" xr:uid="{8A4C3FDA-BD80-437F-9A6D-420EFD8160B9}"/>
    <cellStyle name="20 % – Zvýraznění3 8 2" xfId="432" xr:uid="{CF8EF779-F295-4C58-8F02-6E6AAA1ED62A}"/>
    <cellStyle name="20 % – Zvýraznění3 8 3" xfId="433" xr:uid="{0E95781F-1D06-40B5-95F2-D75C2B25067A}"/>
    <cellStyle name="20 % – Zvýraznění3 8 4" xfId="434" xr:uid="{A5635270-21F8-45FE-9FF5-7F5F3E04A287}"/>
    <cellStyle name="20 % – Zvýraznění3 8 5" xfId="435" xr:uid="{2F0C9EDF-E5A1-4415-8F21-702EEF519A67}"/>
    <cellStyle name="20 % – Zvýraznění3 9" xfId="436" xr:uid="{3B848E1C-B031-4CB4-9AC4-9340733D18CE}"/>
    <cellStyle name="20 % – Zvýraznění3 9 2" xfId="437" xr:uid="{DCF6577E-20B9-4E87-8A85-11006A2BC5BB}"/>
    <cellStyle name="20 % – Zvýraznění3 9 3" xfId="438" xr:uid="{02F65972-75B7-4CFE-92BE-6D4C2510F723}"/>
    <cellStyle name="20 % – Zvýraznění3 9 4" xfId="439" xr:uid="{6E110028-BB06-484F-A25F-F4C47B1C2FE6}"/>
    <cellStyle name="20 % – Zvýraznění3 9 5" xfId="440" xr:uid="{A8D83241-44AD-405F-B827-A448307FC12E}"/>
    <cellStyle name="20 % – Zvýraznění4" xfId="441" xr:uid="{CD43589D-F474-49E7-AD1E-6488207D6EF8}"/>
    <cellStyle name="20 % – Zvýraznění4 10" xfId="442" xr:uid="{0BEF016C-842F-4D7D-A0DA-66DE7CC7641B}"/>
    <cellStyle name="20 % – Zvýraznění4 10 2" xfId="443" xr:uid="{B8F5A383-8CAF-4BDE-B8F2-60099871A41B}"/>
    <cellStyle name="20 % – Zvýraznění4 10 3" xfId="444" xr:uid="{B701855D-D070-4A90-BAB4-22C65A40DF15}"/>
    <cellStyle name="20 % – Zvýraznění4 10 4" xfId="445" xr:uid="{5D159DEA-DE01-46A2-ACF3-E2771414A028}"/>
    <cellStyle name="20 % – Zvýraznění4 10 5" xfId="446" xr:uid="{9B5F363A-C32B-44E1-9BA0-16919F52F53E}"/>
    <cellStyle name="20 % – Zvýraznění4 11" xfId="447" xr:uid="{8AD5B462-2DC1-45D4-AFA4-25E5F6239E59}"/>
    <cellStyle name="20 % – Zvýraznění4 11 2" xfId="448" xr:uid="{512911F3-4BB0-4BB7-BA63-5A3B2EA2C248}"/>
    <cellStyle name="20 % – Zvýraznění4 11 3" xfId="449" xr:uid="{4F37B3BF-065E-452D-B082-CA0ECD018D95}"/>
    <cellStyle name="20 % – Zvýraznění4 11 4" xfId="450" xr:uid="{93BC59D5-9AE4-4BA4-926B-E8284686841E}"/>
    <cellStyle name="20 % – Zvýraznění4 11 5" xfId="451" xr:uid="{2840465F-30E2-42BF-9F15-DBD5B6007DA2}"/>
    <cellStyle name="20 % – Zvýraznění4 12" xfId="452" xr:uid="{04325E95-4411-42AE-AC63-E03A5CBC9CB9}"/>
    <cellStyle name="20 % – Zvýraznění4 12 2" xfId="453" xr:uid="{3B5617E8-212A-4785-B462-CC3952EF428F}"/>
    <cellStyle name="20 % – Zvýraznění4 12 3" xfId="454" xr:uid="{19AB8DB2-AC68-49CD-A370-659CE02011C0}"/>
    <cellStyle name="20 % – Zvýraznění4 12 4" xfId="455" xr:uid="{F5A28C57-5088-4424-A4CA-ECFC46746766}"/>
    <cellStyle name="20 % – Zvýraznění4 12 5" xfId="456" xr:uid="{FC2DAAD3-AF86-4AAB-A188-6211B5BE329D}"/>
    <cellStyle name="20 % – Zvýraznění4 13" xfId="457" xr:uid="{0379D428-3922-406D-AF6B-943E8A4E54EF}"/>
    <cellStyle name="20 % – Zvýraznění4 13 2" xfId="458" xr:uid="{A1E7C553-A974-486D-AB03-0BFFC59F48FC}"/>
    <cellStyle name="20 % – Zvýraznění4 13 3" xfId="459" xr:uid="{5A37B14C-DF34-4219-AF46-6EAE15562A17}"/>
    <cellStyle name="20 % – Zvýraznění4 13 4" xfId="460" xr:uid="{0B6F93F7-9010-4021-B574-AFFAE45AC532}"/>
    <cellStyle name="20 % – Zvýraznění4 13 5" xfId="461" xr:uid="{C71E0055-A5F4-471C-AED8-623F558ED26F}"/>
    <cellStyle name="20 % – Zvýraznění4 14" xfId="462" xr:uid="{4FFCC1E6-D98E-4C3D-B686-562457D69DCD}"/>
    <cellStyle name="20 % – Zvýraznění4 14 2" xfId="463" xr:uid="{0B8273FF-0BD5-4BB1-A755-2BF005CE2811}"/>
    <cellStyle name="20 % – Zvýraznění4 14 3" xfId="464" xr:uid="{916CDAD3-38B8-414F-AFC8-3228D7D1DB52}"/>
    <cellStyle name="20 % – Zvýraznění4 14 4" xfId="465" xr:uid="{99413740-FCB5-4D3E-A2D1-ECA8D0805193}"/>
    <cellStyle name="20 % – Zvýraznění4 14 5" xfId="466" xr:uid="{E0A01C5A-2E64-40D5-A926-E505ADCD7218}"/>
    <cellStyle name="20 % – Zvýraznění4 15" xfId="467" xr:uid="{7902B1FF-4923-4D10-956A-737DD9CF6AF6}"/>
    <cellStyle name="20 % – Zvýraznění4 15 2" xfId="468" xr:uid="{F3D1E522-A0C7-4F7A-9CC3-902F7D0B3A91}"/>
    <cellStyle name="20 % – Zvýraznění4 15 3" xfId="469" xr:uid="{D2023D72-3480-4047-997E-79C3EA52E048}"/>
    <cellStyle name="20 % – Zvýraznění4 15 4" xfId="470" xr:uid="{4C190158-FECB-4983-BCAB-65091F0EA6E0}"/>
    <cellStyle name="20 % – Zvýraznění4 15 5" xfId="471" xr:uid="{D9288AB5-267D-473E-89AE-93EEB4E554C4}"/>
    <cellStyle name="20 % – Zvýraznění4 16" xfId="472" xr:uid="{5A1A32C0-9751-4D83-A302-C14038D958DB}"/>
    <cellStyle name="20 % – Zvýraznění4 16 2" xfId="473" xr:uid="{6AACF0C2-09F1-4D99-B9A9-F4CE6ACDE6B7}"/>
    <cellStyle name="20 % – Zvýraznění4 16 3" xfId="474" xr:uid="{5DF29B82-C9F9-4B9C-97F2-4D76C0B3D288}"/>
    <cellStyle name="20 % – Zvýraznění4 16 4" xfId="475" xr:uid="{B2E4A7E2-DB90-4641-AE98-D183795DA967}"/>
    <cellStyle name="20 % – Zvýraznění4 16 5" xfId="476" xr:uid="{9765988C-E274-4523-802E-01775C6FDD47}"/>
    <cellStyle name="20 % – Zvýraznění4 17" xfId="477" xr:uid="{2BD95B70-4BD0-44DB-8C9F-E450F9F71746}"/>
    <cellStyle name="20 % – Zvýraznění4 17 2" xfId="478" xr:uid="{FE756726-8F69-4A9D-BFE3-9B3687D9D443}"/>
    <cellStyle name="20 % – Zvýraznění4 17 3" xfId="479" xr:uid="{B6F8A23D-238D-4427-AC7D-1E26B36B04C8}"/>
    <cellStyle name="20 % – Zvýraznění4 17 4" xfId="480" xr:uid="{9171C5EB-292E-4C7A-BB98-45DD7A9BDB14}"/>
    <cellStyle name="20 % – Zvýraznění4 17 5" xfId="481" xr:uid="{6D5B87AE-655A-4A9A-BCA0-5F17303DBDC6}"/>
    <cellStyle name="20 % – Zvýraznění4 18" xfId="482" xr:uid="{0534710F-723A-4DE5-BD76-D6770CA7685A}"/>
    <cellStyle name="20 % – Zvýraznění4 18 2" xfId="483" xr:uid="{890372B7-7065-43E8-A9C6-9EF42F003D22}"/>
    <cellStyle name="20 % – Zvýraznění4 18 3" xfId="484" xr:uid="{31E87B88-BDDE-406F-A8A7-12C6F89D26D8}"/>
    <cellStyle name="20 % – Zvýraznění4 18 4" xfId="485" xr:uid="{D8BD53E0-9C46-4800-90F5-A1872BCD2EA8}"/>
    <cellStyle name="20 % – Zvýraznění4 18 5" xfId="486" xr:uid="{CC3BF5F9-6378-45BD-81DE-2B75958BDA0B}"/>
    <cellStyle name="20 % – Zvýraznění4 19" xfId="487" xr:uid="{820A66FA-EAB0-429A-88EA-3022356D6633}"/>
    <cellStyle name="20 % – Zvýraznění4 19 2" xfId="488" xr:uid="{9C3224CD-1685-4613-BA77-5B690A18EDE2}"/>
    <cellStyle name="20 % – Zvýraznění4 19 3" xfId="489" xr:uid="{32ACA1ED-B716-4E80-8018-7ADBEC9ECF85}"/>
    <cellStyle name="20 % – Zvýraznění4 19 4" xfId="490" xr:uid="{20CC7703-8147-48DC-9E19-151D23038AA9}"/>
    <cellStyle name="20 % – Zvýraznění4 19 5" xfId="491" xr:uid="{CD86B3E9-D4CF-4A72-AA2A-5B40F6830946}"/>
    <cellStyle name="20 % – Zvýraznění4 2" xfId="492" xr:uid="{BBD66D69-3B0E-4A88-BDE4-0840000FCA6E}"/>
    <cellStyle name="20 % – Zvýraznění4 2 2" xfId="493" xr:uid="{7E7D5B08-F91B-4E3B-8CE6-B265258F6F17}"/>
    <cellStyle name="20 % – Zvýraznění4 2 3" xfId="494" xr:uid="{57076598-157C-437E-AFC1-D35AD0E2D0F6}"/>
    <cellStyle name="20 % – Zvýraznění4 2 4" xfId="495" xr:uid="{6D5C1841-D3B4-4092-BBE1-09D1F3C7CBF7}"/>
    <cellStyle name="20 % – Zvýraznění4 2 5" xfId="496" xr:uid="{ED9BE035-22FD-4838-B923-5C7E16E68B0F}"/>
    <cellStyle name="20 % – Zvýraznění4 20" xfId="497" xr:uid="{1CF25082-EE10-46CD-A0C9-6B8BF5EECB1E}"/>
    <cellStyle name="20 % – Zvýraznění4 20 2" xfId="498" xr:uid="{B5B9EB7D-B270-41B5-8722-934B8FAA56A8}"/>
    <cellStyle name="20 % – Zvýraznění4 20 3" xfId="499" xr:uid="{5F0E4275-8A87-424F-AD45-7F9C55FA0DDE}"/>
    <cellStyle name="20 % – Zvýraznění4 20 4" xfId="500" xr:uid="{EDA3FC79-279C-4083-A356-2A6EBB9A7EC5}"/>
    <cellStyle name="20 % – Zvýraznění4 20 5" xfId="501" xr:uid="{13FF295C-9A06-4D7A-999E-7B900D203F99}"/>
    <cellStyle name="20 % – Zvýraznění4 21" xfId="502" xr:uid="{AFC32FE6-974C-4024-B8A6-CF3EF1040D88}"/>
    <cellStyle name="20 % – Zvýraznění4 21 2" xfId="503" xr:uid="{05402735-278F-4787-AE1A-21820F41F876}"/>
    <cellStyle name="20 % – Zvýraznění4 21 3" xfId="504" xr:uid="{5211D826-EA3B-4657-8115-34A6AEC0635B}"/>
    <cellStyle name="20 % – Zvýraznění4 21 4" xfId="505" xr:uid="{14EDC691-6537-401B-BE02-109A3AD7D6DC}"/>
    <cellStyle name="20 % – Zvýraznění4 21 5" xfId="506" xr:uid="{4562EB05-9417-4A7E-96B5-D046872A1AF9}"/>
    <cellStyle name="20 % – Zvýraznění4 22" xfId="507" xr:uid="{B18ADA80-F581-4BE5-8999-D468524A67CC}"/>
    <cellStyle name="20 % – Zvýraznění4 22 2" xfId="508" xr:uid="{EB324F7B-AF45-4F8A-9286-F27A5C2DD8E3}"/>
    <cellStyle name="20 % – Zvýraznění4 22 3" xfId="509" xr:uid="{1F9D5181-076A-4A3B-9F52-D2D2EDA601B1}"/>
    <cellStyle name="20 % – Zvýraznění4 22 4" xfId="510" xr:uid="{FB1DC863-2E92-43B4-9C6B-B37AD8396246}"/>
    <cellStyle name="20 % – Zvýraznění4 22 5" xfId="511" xr:uid="{2A31CE3E-4103-4C9B-94ED-AEC3C1E157DA}"/>
    <cellStyle name="20 % – Zvýraznění4 23" xfId="512" xr:uid="{9CFBF06F-FB09-437D-B88C-99727DCFF80F}"/>
    <cellStyle name="20 % – Zvýraznění4 23 2" xfId="513" xr:uid="{F85FE922-5C6B-4EAD-9D1B-61A15892100C}"/>
    <cellStyle name="20 % – Zvýraznění4 23 3" xfId="514" xr:uid="{80906DE5-04BF-4E23-97CA-0444E16F8F24}"/>
    <cellStyle name="20 % – Zvýraznění4 23 4" xfId="515" xr:uid="{3524CB60-E9B1-4E2F-BDF3-3C910B4963C5}"/>
    <cellStyle name="20 % – Zvýraznění4 23 5" xfId="516" xr:uid="{F2106C73-B7B4-4E19-BBA9-FA5EABC8568A}"/>
    <cellStyle name="20 % – Zvýraznění4 24" xfId="517" xr:uid="{FEE46C83-91AA-486B-9579-CB67D27E6618}"/>
    <cellStyle name="20 % – Zvýraznění4 24 2" xfId="518" xr:uid="{585D5EC6-B574-4E57-A3CE-1AF38EFFA504}"/>
    <cellStyle name="20 % – Zvýraznění4 24 3" xfId="519" xr:uid="{6E8A9973-5106-481A-92E9-BB13E62E667A}"/>
    <cellStyle name="20 % – Zvýraznění4 24 4" xfId="520" xr:uid="{BBA38A5F-6E09-43A2-ACA4-300654571A46}"/>
    <cellStyle name="20 % – Zvýraznění4 24 5" xfId="521" xr:uid="{F684C2EE-5641-4D47-B24C-22844D542F05}"/>
    <cellStyle name="20 % – Zvýraznění4 25" xfId="522" xr:uid="{700C69AB-86FD-421A-B173-2DCF5CE1FAEF}"/>
    <cellStyle name="20 % – Zvýraznění4 25 2" xfId="523" xr:uid="{7484CDC4-0509-4786-9B73-8F84AA88C078}"/>
    <cellStyle name="20 % – Zvýraznění4 25 3" xfId="524" xr:uid="{4555BEE4-5ED2-49E3-A4D4-21370D3AE12D}"/>
    <cellStyle name="20 % – Zvýraznění4 25 4" xfId="525" xr:uid="{847A5F11-9719-437B-BE61-96602AA12C3B}"/>
    <cellStyle name="20 % – Zvýraznění4 25 5" xfId="526" xr:uid="{44E7689F-354A-46D7-829E-BF12FFE21D97}"/>
    <cellStyle name="20 % – Zvýraznění4 26" xfId="527" xr:uid="{81D11FC9-4DCA-4A93-A754-3D7E4B71C5D3}"/>
    <cellStyle name="20 % – Zvýraznění4 26 2" xfId="528" xr:uid="{BBEEEDD5-E0A4-47B8-ACD6-5B8166859750}"/>
    <cellStyle name="20 % – Zvýraznění4 26 3" xfId="529" xr:uid="{2525BEDA-98F9-4828-A900-673FFB3345A9}"/>
    <cellStyle name="20 % – Zvýraznění4 26 4" xfId="530" xr:uid="{BDCCC4F7-07AE-4812-A26E-3DFCB5373FC0}"/>
    <cellStyle name="20 % – Zvýraznění4 26 5" xfId="531" xr:uid="{C74C8145-EBA6-4C47-86A7-5DF40F7E5CB5}"/>
    <cellStyle name="20 % – Zvýraznění4 27" xfId="532" xr:uid="{8D7A98F4-F16E-4486-8E9B-AF0ED088126D}"/>
    <cellStyle name="20 % – Zvýraznění4 27 2" xfId="533" xr:uid="{ACBE6250-654A-40BB-8D32-6CF0283FD0ED}"/>
    <cellStyle name="20 % – Zvýraznění4 27 3" xfId="534" xr:uid="{57748BFF-F147-43C0-828D-F41A12E2F656}"/>
    <cellStyle name="20 % – Zvýraznění4 27 4" xfId="535" xr:uid="{C7E23A19-BF30-48FB-B6E3-CD4E8B5B42B5}"/>
    <cellStyle name="20 % – Zvýraznění4 27 5" xfId="536" xr:uid="{27F8F10C-9198-4C49-972D-FA2B91FF20AF}"/>
    <cellStyle name="20 % – Zvýraznění4 28" xfId="537" xr:uid="{C99AE6DA-B769-450F-9DB1-FCF32E31DBCB}"/>
    <cellStyle name="20 % – Zvýraznění4 28 2" xfId="538" xr:uid="{C0307F2D-FDE3-40F8-BA3D-F5237ACE28B4}"/>
    <cellStyle name="20 % – Zvýraznění4 28 3" xfId="539" xr:uid="{2EBE211C-9F9A-471B-9EC8-6DA3F4A7F268}"/>
    <cellStyle name="20 % – Zvýraznění4 28 4" xfId="540" xr:uid="{AEC6720B-9D57-4A94-A22F-E111F49786F7}"/>
    <cellStyle name="20 % – Zvýraznění4 28 5" xfId="541" xr:uid="{8A12BB94-A9F8-4757-BDFD-E081E99F8713}"/>
    <cellStyle name="20 % – Zvýraznění4 29" xfId="542" xr:uid="{211304B8-B5AC-4CAD-8A4E-3D88EA4749EC}"/>
    <cellStyle name="20 % – Zvýraznění4 3" xfId="543" xr:uid="{E7BB1265-1181-44E1-84AB-14F6040319E1}"/>
    <cellStyle name="20 % – Zvýraznění4 3 2" xfId="544" xr:uid="{267DAEB5-2686-4DD6-91E0-F969F46BECD5}"/>
    <cellStyle name="20 % – Zvýraznění4 3 3" xfId="545" xr:uid="{752770C2-44CD-4227-AC32-A44092AE233A}"/>
    <cellStyle name="20 % – Zvýraznění4 3 4" xfId="546" xr:uid="{33B97EBF-2129-4982-846E-5D6B6BA99AB0}"/>
    <cellStyle name="20 % – Zvýraznění4 3 5" xfId="547" xr:uid="{1E813EA1-4AC1-46A2-A18E-D8B6316E681B}"/>
    <cellStyle name="20 % – Zvýraznění4 30" xfId="548" xr:uid="{B8DEAF0E-AB84-4409-9894-5857C3BB3184}"/>
    <cellStyle name="20 % – Zvýraznění4 31" xfId="549" xr:uid="{AF36E62F-29C1-4D92-9BE7-7C09A3112F5F}"/>
    <cellStyle name="20 % – Zvýraznění4 32" xfId="550" xr:uid="{9D9B3A22-C62E-4E25-A0BF-83B3D7A49F3C}"/>
    <cellStyle name="20 % – Zvýraznění4 33" xfId="551" xr:uid="{68CD496D-8049-488E-B0ED-85C70D77ABEE}"/>
    <cellStyle name="20 % – Zvýraznění4 34" xfId="552" xr:uid="{220E843B-4037-4FB5-A213-0C41D85B0C3E}"/>
    <cellStyle name="20 % – Zvýraznění4 35" xfId="23348" xr:uid="{7AE2D470-7757-479F-B7B9-A74FDCFB1E04}"/>
    <cellStyle name="20 % – Zvýraznění4 36" xfId="23951" xr:uid="{505B8C9F-0A85-4ED9-890C-DE8C565E3201}"/>
    <cellStyle name="20 % – Zvýraznění4 37" xfId="24100" xr:uid="{5C56FA07-0B32-4F1E-8862-09DF59EC4139}"/>
    <cellStyle name="20 % – Zvýraznění4 38" xfId="24248" xr:uid="{DC1B3090-897A-4781-BEFE-9F1751E2FEB5}"/>
    <cellStyle name="20 % – Zvýraznění4 39" xfId="24394" xr:uid="{D853229D-BF64-4F5E-8152-D27C424815F5}"/>
    <cellStyle name="20 % – Zvýraznění4 4" xfId="553" xr:uid="{221BDF8F-D838-4DC4-8FC6-8D988E34E356}"/>
    <cellStyle name="20 % – Zvýraznění4 4 2" xfId="554" xr:uid="{09440735-3B6E-410B-9B84-4771567E20F4}"/>
    <cellStyle name="20 % – Zvýraznění4 4 3" xfId="555" xr:uid="{C415557D-0064-4871-B317-1D99AA6CB1AE}"/>
    <cellStyle name="20 % – Zvýraznění4 4 4" xfId="556" xr:uid="{9320085E-0626-49C0-86AB-BADD3C0D8C98}"/>
    <cellStyle name="20 % – Zvýraznění4 4 5" xfId="557" xr:uid="{03814603-D183-4D64-8279-D5F42BB0DEA0}"/>
    <cellStyle name="20 % – Zvýraznění4 40" xfId="24461" xr:uid="{94428BF3-5E29-4029-A12E-C431BB81F446}"/>
    <cellStyle name="20 % – Zvýraznění4 41" xfId="24590" xr:uid="{6300D7A7-A5C8-4300-9926-06E1DFB04D8E}"/>
    <cellStyle name="20 % – Zvýraznění4 5" xfId="558" xr:uid="{44057076-E92B-4262-B6D7-0FC8315A5591}"/>
    <cellStyle name="20 % – Zvýraznění4 5 2" xfId="559" xr:uid="{E7314941-3579-4268-9BA9-25FDBEEDC439}"/>
    <cellStyle name="20 % – Zvýraznění4 5 3" xfId="560" xr:uid="{39B8A48E-909E-4EFD-9318-08EC5FC095CC}"/>
    <cellStyle name="20 % – Zvýraznění4 5 4" xfId="561" xr:uid="{E7DBF9F3-669C-4C4A-90F1-641026DBF8FB}"/>
    <cellStyle name="20 % – Zvýraznění4 5 5" xfId="562" xr:uid="{DA37BE62-C543-4E4F-A5A9-348DA8ECC7EC}"/>
    <cellStyle name="20 % – Zvýraznění4 6" xfId="563" xr:uid="{8544146E-FD70-465A-A023-976257F6665F}"/>
    <cellStyle name="20 % – Zvýraznění4 6 2" xfId="564" xr:uid="{A7072809-212F-4669-B00C-AF4300527DE2}"/>
    <cellStyle name="20 % – Zvýraznění4 6 3" xfId="565" xr:uid="{6B63F834-42D4-4DC7-8E94-E619F6102B3F}"/>
    <cellStyle name="20 % – Zvýraznění4 6 4" xfId="566" xr:uid="{053D2440-F708-4650-B13F-622583BD3D3B}"/>
    <cellStyle name="20 % – Zvýraznění4 6 5" xfId="567" xr:uid="{5A4ECBA3-C6C9-4788-95B0-7E121539CF57}"/>
    <cellStyle name="20 % – Zvýraznění4 7" xfId="568" xr:uid="{062DA406-FB18-4AEC-B2BA-10BA0144580B}"/>
    <cellStyle name="20 % – Zvýraznění4 7 2" xfId="569" xr:uid="{46403215-E059-4C80-8BF8-D8E8AD2DA181}"/>
    <cellStyle name="20 % – Zvýraznění4 7 3" xfId="570" xr:uid="{7C93C9CD-A2B7-4C67-A250-E7C1515A020F}"/>
    <cellStyle name="20 % – Zvýraznění4 7 4" xfId="571" xr:uid="{B4A230A8-5E1D-4146-8DB0-FEAD3BC688EC}"/>
    <cellStyle name="20 % – Zvýraznění4 7 5" xfId="572" xr:uid="{283E8320-8BE9-48D7-BE49-0DF4BD1F9ECC}"/>
    <cellStyle name="20 % – Zvýraznění4 8" xfId="573" xr:uid="{83C9AFC8-7420-4BD7-BE62-EA4E1E4D99BA}"/>
    <cellStyle name="20 % – Zvýraznění4 8 2" xfId="574" xr:uid="{169F8C0D-DBA9-4C46-832C-B400CE6277A7}"/>
    <cellStyle name="20 % – Zvýraznění4 8 3" xfId="575" xr:uid="{BFBE73BC-CCE5-4052-B1FE-7D5533B21A5B}"/>
    <cellStyle name="20 % – Zvýraznění4 8 4" xfId="576" xr:uid="{E2047910-52B6-4E15-9D20-6E7529089DAF}"/>
    <cellStyle name="20 % – Zvýraznění4 8 5" xfId="577" xr:uid="{DD7F334F-FDDD-43B8-B9FC-5B3FD6EA48E9}"/>
    <cellStyle name="20 % – Zvýraznění4 9" xfId="578" xr:uid="{366E2793-AED4-47CC-A481-E10BA8203938}"/>
    <cellStyle name="20 % – Zvýraznění4 9 2" xfId="579" xr:uid="{80AA043B-BDF3-4EDB-A121-3889BC91C03D}"/>
    <cellStyle name="20 % – Zvýraznění4 9 3" xfId="580" xr:uid="{E4E21740-E531-4EE8-8C20-15857E449EAF}"/>
    <cellStyle name="20 % – Zvýraznění4 9 4" xfId="581" xr:uid="{4A6D8E38-D79D-41EE-92D8-5339900E0931}"/>
    <cellStyle name="20 % – Zvýraznění4 9 5" xfId="582" xr:uid="{8A9C4888-E9E2-4714-827D-A15E9A324821}"/>
    <cellStyle name="20 % – Zvýraznění5" xfId="583" xr:uid="{D1A20AB4-6343-40E4-A8DD-57ACD3F515B6}"/>
    <cellStyle name="20 % – Zvýraznění5 10" xfId="584" xr:uid="{391E4DD4-C136-4254-9CFB-9D3FF928322B}"/>
    <cellStyle name="20 % – Zvýraznění5 10 2" xfId="585" xr:uid="{A375F978-D1FE-45EC-9A44-BC01257BBCCE}"/>
    <cellStyle name="20 % – Zvýraznění5 10 3" xfId="586" xr:uid="{452FE5AE-E0A3-4462-A49C-24B4D824EE1F}"/>
    <cellStyle name="20 % – Zvýraznění5 10 4" xfId="587" xr:uid="{BB5DB4B9-4BF7-4DE3-B66C-B90EE0266C4C}"/>
    <cellStyle name="20 % – Zvýraznění5 10 5" xfId="588" xr:uid="{CF44C0CB-F44E-46FE-9695-F9FB50EC75DC}"/>
    <cellStyle name="20 % – Zvýraznění5 11" xfId="589" xr:uid="{A5DCFB13-A08D-4129-A91C-DF694FD0CEED}"/>
    <cellStyle name="20 % – Zvýraznění5 11 2" xfId="590" xr:uid="{C648A868-8EFB-4D95-BE83-30178DE27561}"/>
    <cellStyle name="20 % – Zvýraznění5 11 3" xfId="591" xr:uid="{97652375-248F-43C9-97A2-B119A0C5D837}"/>
    <cellStyle name="20 % – Zvýraznění5 11 4" xfId="592" xr:uid="{F8D06FAF-3161-4798-80E1-B3AE19FE35F9}"/>
    <cellStyle name="20 % – Zvýraznění5 11 5" xfId="593" xr:uid="{8C1C2F34-4629-474F-B5AA-47DD61EF692C}"/>
    <cellStyle name="20 % – Zvýraznění5 12" xfId="594" xr:uid="{5B8294E2-A80D-4767-AEBD-F53634FEF306}"/>
    <cellStyle name="20 % – Zvýraznění5 12 2" xfId="595" xr:uid="{8DB3F761-EDFF-44A0-8378-DF4BA6FA504D}"/>
    <cellStyle name="20 % – Zvýraznění5 12 3" xfId="596" xr:uid="{2F64850C-4FC2-4811-834C-B101960280A9}"/>
    <cellStyle name="20 % – Zvýraznění5 12 4" xfId="597" xr:uid="{BF422FBF-5AD1-4B93-A07D-8D9DE84B8A18}"/>
    <cellStyle name="20 % – Zvýraznění5 12 5" xfId="598" xr:uid="{CD430F78-E4DB-46D9-92BD-A1839EF2CA8A}"/>
    <cellStyle name="20 % – Zvýraznění5 13" xfId="599" xr:uid="{1B842CD1-4EF6-4308-A76B-844248DC4A50}"/>
    <cellStyle name="20 % – Zvýraznění5 13 2" xfId="600" xr:uid="{59A813DE-4F0D-41D5-9C17-48B95179037A}"/>
    <cellStyle name="20 % – Zvýraznění5 13 3" xfId="601" xr:uid="{C196C82D-BB93-4978-9A83-E2D6936F20F6}"/>
    <cellStyle name="20 % – Zvýraznění5 13 4" xfId="602" xr:uid="{59C8B8A3-9E81-47B0-A2DD-E9C56144F2D7}"/>
    <cellStyle name="20 % – Zvýraznění5 13 5" xfId="603" xr:uid="{D43D08F8-8B5F-4A25-9C68-ECFEEDE4B3F9}"/>
    <cellStyle name="20 % – Zvýraznění5 14" xfId="604" xr:uid="{DEB4E226-8226-4953-8E52-054E2475D18D}"/>
    <cellStyle name="20 % – Zvýraznění5 14 2" xfId="605" xr:uid="{0CA35F0F-0E5B-472A-B187-58DD05859E43}"/>
    <cellStyle name="20 % – Zvýraznění5 14 3" xfId="606" xr:uid="{4B243D08-FB75-4939-8731-370479EAE5EA}"/>
    <cellStyle name="20 % – Zvýraznění5 14 4" xfId="607" xr:uid="{16D60279-192E-47E0-AD49-0C2215E3EB54}"/>
    <cellStyle name="20 % – Zvýraznění5 14 5" xfId="608" xr:uid="{E097633E-3558-4B54-8EA1-157921B0EEF8}"/>
    <cellStyle name="20 % – Zvýraznění5 15" xfId="609" xr:uid="{0302D083-7ABF-49B5-A6B2-EF040BC406F6}"/>
    <cellStyle name="20 % – Zvýraznění5 15 2" xfId="610" xr:uid="{980BEDD5-9796-4A59-9378-3D6490228F29}"/>
    <cellStyle name="20 % – Zvýraznění5 15 3" xfId="611" xr:uid="{04DAF89B-2270-4F27-9710-5D826A56B520}"/>
    <cellStyle name="20 % – Zvýraznění5 15 4" xfId="612" xr:uid="{7D5214F4-FEB1-4DE1-BB93-66F6D94FCC1D}"/>
    <cellStyle name="20 % – Zvýraznění5 15 5" xfId="613" xr:uid="{C919865E-931E-454A-93C1-AD4E9E1CDA71}"/>
    <cellStyle name="20 % – Zvýraznění5 16" xfId="614" xr:uid="{1862CFAC-BAE5-4CD7-A1E5-EFC47BC4D084}"/>
    <cellStyle name="20 % – Zvýraznění5 16 2" xfId="615" xr:uid="{9EB93974-5296-4C65-A9F2-F8A6569C9776}"/>
    <cellStyle name="20 % – Zvýraznění5 16 3" xfId="616" xr:uid="{00022029-9F1A-4C49-B313-BBA6AA1A8FF1}"/>
    <cellStyle name="20 % – Zvýraznění5 16 4" xfId="617" xr:uid="{A5F83EE8-8793-483D-92D0-189C7C90FD27}"/>
    <cellStyle name="20 % – Zvýraznění5 16 5" xfId="618" xr:uid="{D6410D3D-F815-4034-873F-7D51431C12CD}"/>
    <cellStyle name="20 % – Zvýraznění5 17" xfId="619" xr:uid="{43BF8558-E7B7-415C-BFA1-009BE3CDAEF8}"/>
    <cellStyle name="20 % – Zvýraznění5 17 2" xfId="620" xr:uid="{2F4AA432-3BBA-4332-80A6-88899E87EF13}"/>
    <cellStyle name="20 % – Zvýraznění5 17 3" xfId="621" xr:uid="{9A6E9A9D-7FF3-4AF8-AE65-EF4EBE7DC379}"/>
    <cellStyle name="20 % – Zvýraznění5 17 4" xfId="622" xr:uid="{B5516747-284F-4DAB-8B83-213FE4DB73E3}"/>
    <cellStyle name="20 % – Zvýraznění5 17 5" xfId="623" xr:uid="{5F7087C7-FC6D-43E8-A6B9-90F7EE4D5902}"/>
    <cellStyle name="20 % – Zvýraznění5 18" xfId="624" xr:uid="{4E8373F0-4614-41D3-9580-622A582E8B6A}"/>
    <cellStyle name="20 % – Zvýraznění5 18 2" xfId="625" xr:uid="{A90988B8-AE98-4709-B86C-C6D2E94E6EEF}"/>
    <cellStyle name="20 % – Zvýraznění5 18 3" xfId="626" xr:uid="{E6584803-247F-4C18-9767-32D1FA9EF9A1}"/>
    <cellStyle name="20 % – Zvýraznění5 18 4" xfId="627" xr:uid="{D6EEA990-F57E-439C-8B06-9A3671C5C6DC}"/>
    <cellStyle name="20 % – Zvýraznění5 18 5" xfId="628" xr:uid="{61C8C5B0-400F-40C7-9023-41645AF03988}"/>
    <cellStyle name="20 % – Zvýraznění5 19" xfId="629" xr:uid="{4E82F808-F7B8-4A96-9BDA-4B8160011B86}"/>
    <cellStyle name="20 % – Zvýraznění5 19 2" xfId="630" xr:uid="{C2BDE400-CC80-4502-8C5A-C73B22C4642B}"/>
    <cellStyle name="20 % – Zvýraznění5 19 3" xfId="631" xr:uid="{542E500A-5A1A-43A0-B0A7-864FF78E0DB0}"/>
    <cellStyle name="20 % – Zvýraznění5 19 4" xfId="632" xr:uid="{BFF39D9B-99BC-44B8-92F8-AAF6D06A0A42}"/>
    <cellStyle name="20 % – Zvýraznění5 19 5" xfId="633" xr:uid="{B2EA3520-805E-4E34-9771-A9872CEF66D8}"/>
    <cellStyle name="20 % – Zvýraznění5 2" xfId="634" xr:uid="{08368888-F486-456F-B98E-C50330DC0EAF}"/>
    <cellStyle name="20 % – Zvýraznění5 2 2" xfId="635" xr:uid="{92F587FD-174C-4DAA-9834-216839B857B4}"/>
    <cellStyle name="20 % – Zvýraznění5 2 3" xfId="636" xr:uid="{A3A16384-6E5C-4FFB-BA1C-9A6233A55A8D}"/>
    <cellStyle name="20 % – Zvýraznění5 2 4" xfId="637" xr:uid="{5BC91FC0-BD62-410B-80A2-9A2A96451A0C}"/>
    <cellStyle name="20 % – Zvýraznění5 2 5" xfId="638" xr:uid="{2D561941-9B44-43C8-94E9-ECD9233384C0}"/>
    <cellStyle name="20 % – Zvýraznění5 20" xfId="639" xr:uid="{D6800ABB-A6BB-47E3-A00F-622D01CB9C67}"/>
    <cellStyle name="20 % – Zvýraznění5 20 2" xfId="640" xr:uid="{099AA6C1-7A52-42CA-B117-377FC12567B9}"/>
    <cellStyle name="20 % – Zvýraznění5 20 3" xfId="641" xr:uid="{EF7D81C5-AD6C-4162-9264-9B1505443458}"/>
    <cellStyle name="20 % – Zvýraznění5 20 4" xfId="642" xr:uid="{941FD00E-58D5-4787-A866-73AFBCAE2350}"/>
    <cellStyle name="20 % – Zvýraznění5 20 5" xfId="643" xr:uid="{E8238BE2-06FF-43E2-B284-DB6D975870B3}"/>
    <cellStyle name="20 % – Zvýraznění5 21" xfId="644" xr:uid="{C15EAC03-ACDC-4536-BD21-B853AB8BF0B3}"/>
    <cellStyle name="20 % – Zvýraznění5 21 2" xfId="645" xr:uid="{A073C4AB-7E43-4986-8A40-40DB269429EE}"/>
    <cellStyle name="20 % – Zvýraznění5 21 3" xfId="646" xr:uid="{8DE7E4B3-7D6F-4248-98C5-771A5C17A694}"/>
    <cellStyle name="20 % – Zvýraznění5 21 4" xfId="647" xr:uid="{99AA003C-7495-484E-AD8F-BDBFAE2D901F}"/>
    <cellStyle name="20 % – Zvýraznění5 21 5" xfId="648" xr:uid="{EA183A64-FFDB-44F0-9B99-1C10F77D5636}"/>
    <cellStyle name="20 % – Zvýraznění5 22" xfId="649" xr:uid="{51FEEC18-C81B-4214-A2AD-9E49B937C219}"/>
    <cellStyle name="20 % – Zvýraznění5 22 2" xfId="650" xr:uid="{1F319D2A-361B-43AD-80FF-8F35E2ED0A9D}"/>
    <cellStyle name="20 % – Zvýraznění5 22 3" xfId="651" xr:uid="{7A359C2C-E237-4C68-B0BA-C9D29DD33C93}"/>
    <cellStyle name="20 % – Zvýraznění5 22 4" xfId="652" xr:uid="{AD7258D2-A911-4928-B2E1-626AAF08EC36}"/>
    <cellStyle name="20 % – Zvýraznění5 22 5" xfId="653" xr:uid="{9FF7EA19-8DA1-4A26-9C07-C7DDDA1413C9}"/>
    <cellStyle name="20 % – Zvýraznění5 23" xfId="654" xr:uid="{0717338A-B881-4E29-AC4E-28AFC00CE37E}"/>
    <cellStyle name="20 % – Zvýraznění5 23 2" xfId="655" xr:uid="{42E99B0B-4BBC-4669-B68E-1DDE816D39B7}"/>
    <cellStyle name="20 % – Zvýraznění5 23 3" xfId="656" xr:uid="{6D1B7915-C05D-4EE1-9489-6F8245D50143}"/>
    <cellStyle name="20 % – Zvýraznění5 23 4" xfId="657" xr:uid="{D843A1D1-DA8F-420E-BDC2-6B3EC637DE88}"/>
    <cellStyle name="20 % – Zvýraznění5 23 5" xfId="658" xr:uid="{2D85CBD2-D88A-4A72-BAA6-B65C13FE4EC8}"/>
    <cellStyle name="20 % – Zvýraznění5 24" xfId="659" xr:uid="{A4A877FD-8FD8-418D-AA7A-F7489298FBD4}"/>
    <cellStyle name="20 % – Zvýraznění5 24 2" xfId="660" xr:uid="{5F92F579-3DA1-4BB2-AFFD-C3E301F1120C}"/>
    <cellStyle name="20 % – Zvýraznění5 24 3" xfId="661" xr:uid="{1DB0C757-329E-47D3-BD7F-5A27097312EF}"/>
    <cellStyle name="20 % – Zvýraznění5 24 4" xfId="662" xr:uid="{69394CB9-90A8-4EFB-97C3-F86B8EEA5380}"/>
    <cellStyle name="20 % – Zvýraznění5 24 5" xfId="663" xr:uid="{11805223-068F-40E5-AB2C-27E35F0D93A3}"/>
    <cellStyle name="20 % – Zvýraznění5 25" xfId="664" xr:uid="{F4CE6CA1-0562-4261-9037-BA836791B7EA}"/>
    <cellStyle name="20 % – Zvýraznění5 25 2" xfId="665" xr:uid="{1EABAFFF-5392-4863-AB62-8FA67AC3B08E}"/>
    <cellStyle name="20 % – Zvýraznění5 25 3" xfId="666" xr:uid="{5708ED88-C84B-4058-94B8-A1BC7BC59BC6}"/>
    <cellStyle name="20 % – Zvýraznění5 25 4" xfId="667" xr:uid="{AEC0A1BC-00AB-4D5A-9E34-EA0C9EE288DD}"/>
    <cellStyle name="20 % – Zvýraznění5 25 5" xfId="668" xr:uid="{7C50139B-7297-41BC-87F2-492B9564F8F8}"/>
    <cellStyle name="20 % – Zvýraznění5 26" xfId="669" xr:uid="{E690E7ED-C7CD-4C32-A511-71AFFDB62BEE}"/>
    <cellStyle name="20 % – Zvýraznění5 26 2" xfId="670" xr:uid="{A46D48CF-D763-4EF3-8F32-317C77112D65}"/>
    <cellStyle name="20 % – Zvýraznění5 26 3" xfId="671" xr:uid="{DD84604B-7979-49D1-9F7A-3FFC1591C646}"/>
    <cellStyle name="20 % – Zvýraznění5 26 4" xfId="672" xr:uid="{0B6A1CAB-2265-49F8-8C21-016AAD2C201A}"/>
    <cellStyle name="20 % – Zvýraznění5 26 5" xfId="673" xr:uid="{0ABD995B-A35D-4D5A-82DA-4B9A94D6E61B}"/>
    <cellStyle name="20 % – Zvýraznění5 27" xfId="674" xr:uid="{81DAF927-2F7A-4FF2-8354-3EB707E97E96}"/>
    <cellStyle name="20 % – Zvýraznění5 27 2" xfId="675" xr:uid="{2FF1F128-3F83-49AB-A732-D172A7F7FCF8}"/>
    <cellStyle name="20 % – Zvýraznění5 27 3" xfId="676" xr:uid="{CC9B6A32-AE2F-4B35-87B6-A39DDD41F319}"/>
    <cellStyle name="20 % – Zvýraznění5 27 4" xfId="677" xr:uid="{CAAE92A8-3E78-4E8C-B2DB-1596AA6641AF}"/>
    <cellStyle name="20 % – Zvýraznění5 27 5" xfId="678" xr:uid="{C2B86980-0468-49EF-8A32-2D02AB1F8C24}"/>
    <cellStyle name="20 % – Zvýraznění5 28" xfId="679" xr:uid="{EDFCFDC8-533C-4F8E-AA60-2AB34FA6EE66}"/>
    <cellStyle name="20 % – Zvýraznění5 28 2" xfId="680" xr:uid="{9B537173-D297-4CD9-9D4D-A635409B33C3}"/>
    <cellStyle name="20 % – Zvýraznění5 28 3" xfId="681" xr:uid="{5122397B-E4E0-4978-9345-D8D205889F4A}"/>
    <cellStyle name="20 % – Zvýraznění5 28 4" xfId="682" xr:uid="{FE726477-2A20-436B-8778-3B9A2AE9E9B6}"/>
    <cellStyle name="20 % – Zvýraznění5 28 5" xfId="683" xr:uid="{45BA3714-9654-42CA-B4A9-41BD7CC60303}"/>
    <cellStyle name="20 % – Zvýraznění5 29" xfId="684" xr:uid="{3F0DCDD4-6CF4-4025-8F1C-C5AE049898D1}"/>
    <cellStyle name="20 % – Zvýraznění5 3" xfId="685" xr:uid="{2BFEF52C-AD62-4C65-B70F-0D88046A14FA}"/>
    <cellStyle name="20 % – Zvýraznění5 3 2" xfId="686" xr:uid="{824B3A55-B0DC-4920-97AF-046AE9E67F52}"/>
    <cellStyle name="20 % – Zvýraznění5 3 3" xfId="687" xr:uid="{B31AAAE3-E2E2-42BF-9742-83A333D1322B}"/>
    <cellStyle name="20 % – Zvýraznění5 3 4" xfId="688" xr:uid="{F3606F1E-01BD-4096-B6D0-E2BCA0C904E4}"/>
    <cellStyle name="20 % – Zvýraznění5 3 5" xfId="689" xr:uid="{2CBD23AA-16D1-4467-8A25-A19A48D6B1FB}"/>
    <cellStyle name="20 % – Zvýraznění5 30" xfId="690" xr:uid="{C2F339C7-40A7-47B1-BCA9-6F72EEEFCF1F}"/>
    <cellStyle name="20 % – Zvýraznění5 31" xfId="691" xr:uid="{0C44CFBB-9C46-4FC7-A1D1-92496FEA8543}"/>
    <cellStyle name="20 % – Zvýraznění5 32" xfId="692" xr:uid="{EA4608D3-265A-445E-BE9E-E67DC27D1EF1}"/>
    <cellStyle name="20 % – Zvýraznění5 33" xfId="693" xr:uid="{51A07081-6F7A-4967-A19A-AECBD6DF5107}"/>
    <cellStyle name="20 % – Zvýraznění5 34" xfId="694" xr:uid="{287205F6-F9EA-4379-9701-630B48285533}"/>
    <cellStyle name="20 % – Zvýraznění5 35" xfId="23349" xr:uid="{9291E88C-2E06-47A8-9051-78DE19E2EE37}"/>
    <cellStyle name="20 % – Zvýraznění5 36" xfId="23952" xr:uid="{2797F6ED-3ABB-42DA-BA44-419F7D4AD0D2}"/>
    <cellStyle name="20 % – Zvýraznění5 37" xfId="24101" xr:uid="{5C0532FE-4C96-4C77-A458-18AB0571B6E6}"/>
    <cellStyle name="20 % – Zvýraznění5 38" xfId="24249" xr:uid="{0CD964A1-8C51-45CD-8F1A-E252E918C42A}"/>
    <cellStyle name="20 % – Zvýraznění5 39" xfId="24395" xr:uid="{1F4DD54D-6AD2-4259-B271-7F30AC2B518C}"/>
    <cellStyle name="20 % – Zvýraznění5 4" xfId="695" xr:uid="{77AFDAF5-0AEC-4789-A3BC-C57078F5FB92}"/>
    <cellStyle name="20 % – Zvýraznění5 4 2" xfId="696" xr:uid="{FA497ED6-05EB-4F41-AB5D-44710426C976}"/>
    <cellStyle name="20 % – Zvýraznění5 4 3" xfId="697" xr:uid="{97DCCB8A-A5A0-471C-BB8C-AE6C1FFADC13}"/>
    <cellStyle name="20 % – Zvýraznění5 4 4" xfId="698" xr:uid="{912A4529-B346-4DD3-95F5-3D4232B8FEAA}"/>
    <cellStyle name="20 % – Zvýraznění5 4 5" xfId="699" xr:uid="{43AE074C-1750-494D-8353-05B8EEB79CF1}"/>
    <cellStyle name="20 % – Zvýraznění5 40" xfId="24460" xr:uid="{B5FB801A-D9BC-40F5-BC4D-857B09D2AB01}"/>
    <cellStyle name="20 % – Zvýraznění5 41" xfId="24578" xr:uid="{16EDCF73-F87E-4800-AE53-041EF393D5A9}"/>
    <cellStyle name="20 % – Zvýraznění5 5" xfId="700" xr:uid="{7A7EE5BF-8CDB-4D17-AB89-C7C96C0FC0EA}"/>
    <cellStyle name="20 % – Zvýraznění5 5 2" xfId="701" xr:uid="{4677362D-52C0-470F-96F8-80D91F401912}"/>
    <cellStyle name="20 % – Zvýraznění5 5 3" xfId="702" xr:uid="{D789D76F-A347-4DF5-A066-52655844EB2E}"/>
    <cellStyle name="20 % – Zvýraznění5 5 4" xfId="703" xr:uid="{ADB4CD01-D18F-4BDE-9E1F-CD43C6F7E6DA}"/>
    <cellStyle name="20 % – Zvýraznění5 5 5" xfId="704" xr:uid="{9E831475-CB0C-4938-85C6-9AFEA91F3FD2}"/>
    <cellStyle name="20 % – Zvýraznění5 6" xfId="705" xr:uid="{B9E54937-1142-4871-84D2-F17D713C2CBC}"/>
    <cellStyle name="20 % – Zvýraznění5 6 2" xfId="706" xr:uid="{D23EDA32-DEFA-480D-9491-067A288CD66B}"/>
    <cellStyle name="20 % – Zvýraznění5 6 3" xfId="707" xr:uid="{D4718654-EC6F-4C4D-B452-9C45238AB14B}"/>
    <cellStyle name="20 % – Zvýraznění5 6 4" xfId="708" xr:uid="{E24CD700-5A87-429F-99A9-F9FB957051F5}"/>
    <cellStyle name="20 % – Zvýraznění5 6 5" xfId="709" xr:uid="{BA666677-BBD8-4B0C-91E0-629B0E83995A}"/>
    <cellStyle name="20 % – Zvýraznění5 7" xfId="710" xr:uid="{94EE465E-1153-48E5-B6F2-D41295C90035}"/>
    <cellStyle name="20 % – Zvýraznění5 7 2" xfId="711" xr:uid="{E421227A-B706-48D4-80FD-56331009FED7}"/>
    <cellStyle name="20 % – Zvýraznění5 7 3" xfId="712" xr:uid="{B88B183B-7DFF-4E80-9E93-461CB00B0651}"/>
    <cellStyle name="20 % – Zvýraznění5 7 4" xfId="713" xr:uid="{A2091362-FF92-4B86-B2B8-39136749E499}"/>
    <cellStyle name="20 % – Zvýraznění5 7 5" xfId="714" xr:uid="{76C31303-6DE6-468F-8DB7-D3654AC4CA6E}"/>
    <cellStyle name="20 % – Zvýraznění5 8" xfId="715" xr:uid="{208069E0-24C6-4744-B93D-3E1D5D9BB32E}"/>
    <cellStyle name="20 % – Zvýraznění5 8 2" xfId="716" xr:uid="{AEA5C31D-D3C9-47D4-A9B1-02F72D7E6824}"/>
    <cellStyle name="20 % – Zvýraznění5 8 3" xfId="717" xr:uid="{5462DFA4-CF50-4501-99F7-A0AB9984EC85}"/>
    <cellStyle name="20 % – Zvýraznění5 8 4" xfId="718" xr:uid="{5CB50FDC-0F17-4B75-AF7E-F8A8D0D13C80}"/>
    <cellStyle name="20 % – Zvýraznění5 8 5" xfId="719" xr:uid="{F958A451-BC75-460E-B506-684FC60723E4}"/>
    <cellStyle name="20 % – Zvýraznění5 9" xfId="720" xr:uid="{FB2F760E-815B-428E-B75E-99724DA66A5A}"/>
    <cellStyle name="20 % – Zvýraznění5 9 2" xfId="721" xr:uid="{3CE02F17-BB10-4F5C-B225-A8B197400627}"/>
    <cellStyle name="20 % – Zvýraznění5 9 3" xfId="722" xr:uid="{80C2B99E-4EE1-4681-8808-B119E84A59ED}"/>
    <cellStyle name="20 % – Zvýraznění5 9 4" xfId="723" xr:uid="{284432BC-343B-461D-9902-6985D3C897F5}"/>
    <cellStyle name="20 % – Zvýraznění5 9 5" xfId="724" xr:uid="{49BBCC4F-4765-469B-8F89-0D5439D298CD}"/>
    <cellStyle name="20 % – Zvýraznění6" xfId="725" xr:uid="{71D5D3C0-D2C3-458A-B83E-D98A8F354FB5}"/>
    <cellStyle name="20 % – Zvýraznění6 10" xfId="726" xr:uid="{BA61E832-9CC7-40BE-B9B2-0849E7BEB4A9}"/>
    <cellStyle name="20 % – Zvýraznění6 10 2" xfId="727" xr:uid="{BF9CDD10-5C84-4227-8A7C-0CDAC0B56D9B}"/>
    <cellStyle name="20 % – Zvýraznění6 10 3" xfId="728" xr:uid="{FD3F7991-9C93-444C-91DD-C7AECDA08BE7}"/>
    <cellStyle name="20 % – Zvýraznění6 10 4" xfId="729" xr:uid="{A3EC5645-57D2-4776-88A2-A04E6A54356C}"/>
    <cellStyle name="20 % – Zvýraznění6 10 5" xfId="730" xr:uid="{E3029E7C-ECA8-4DE7-BABE-FD8D1025320A}"/>
    <cellStyle name="20 % – Zvýraznění6 11" xfId="731" xr:uid="{5E51B817-E384-4E56-86AC-2BD7A8E39E00}"/>
    <cellStyle name="20 % – Zvýraznění6 11 2" xfId="732" xr:uid="{A6443E9C-8B90-4EA9-B2B0-BE0C326377ED}"/>
    <cellStyle name="20 % – Zvýraznění6 11 3" xfId="733" xr:uid="{01BB9C41-BD67-49C0-91B3-6D0AD001742A}"/>
    <cellStyle name="20 % – Zvýraznění6 11 4" xfId="734" xr:uid="{137163BB-98DC-4CFF-BD4B-3B57C6349290}"/>
    <cellStyle name="20 % – Zvýraznění6 11 5" xfId="735" xr:uid="{BDE78429-BA05-49D4-8B04-BBCF3C9F01C7}"/>
    <cellStyle name="20 % – Zvýraznění6 12" xfId="736" xr:uid="{EB0B610B-C4BF-4E33-A7BE-A0700F638FFC}"/>
    <cellStyle name="20 % – Zvýraznění6 12 2" xfId="737" xr:uid="{E7720D91-A01D-4A19-BEF8-374F0B4A511D}"/>
    <cellStyle name="20 % – Zvýraznění6 12 3" xfId="738" xr:uid="{267E0B3D-7DF3-4529-BD07-CFED6DB11007}"/>
    <cellStyle name="20 % – Zvýraznění6 12 4" xfId="739" xr:uid="{13BCE826-E2E2-4569-AC1B-9D5A8A19C90F}"/>
    <cellStyle name="20 % – Zvýraznění6 12 5" xfId="740" xr:uid="{C5C6E26C-2B78-442A-9406-5E3C00A94F4D}"/>
    <cellStyle name="20 % – Zvýraznění6 13" xfId="741" xr:uid="{B3382D5A-58F9-4C8F-A685-642663CD9070}"/>
    <cellStyle name="20 % – Zvýraznění6 13 2" xfId="742" xr:uid="{2393EDA0-C276-4638-9358-009DE9B7BD3E}"/>
    <cellStyle name="20 % – Zvýraznění6 13 3" xfId="743" xr:uid="{B1F8B231-30A3-43CB-82E4-2AEDFB26C21B}"/>
    <cellStyle name="20 % – Zvýraznění6 13 4" xfId="744" xr:uid="{D886C203-F59E-4E64-8B99-026149DF3554}"/>
    <cellStyle name="20 % – Zvýraznění6 13 5" xfId="745" xr:uid="{30EC370A-A2E1-4238-921D-D2379C5C5A56}"/>
    <cellStyle name="20 % – Zvýraznění6 14" xfId="746" xr:uid="{647DD5E0-56AA-48DE-8CD7-ABD7E636B8AD}"/>
    <cellStyle name="20 % – Zvýraznění6 14 2" xfId="747" xr:uid="{143149D3-0DDC-45C8-81E9-A4FF269939E5}"/>
    <cellStyle name="20 % – Zvýraznění6 14 3" xfId="748" xr:uid="{3DCDED28-0152-4BAB-A433-0022AE29FA61}"/>
    <cellStyle name="20 % – Zvýraznění6 14 4" xfId="749" xr:uid="{31043FA9-D272-4557-80DA-1F42DB96FF51}"/>
    <cellStyle name="20 % – Zvýraznění6 14 5" xfId="750" xr:uid="{74D759CD-A8D8-45F8-A5CA-815DAA95726F}"/>
    <cellStyle name="20 % – Zvýraznění6 15" xfId="751" xr:uid="{41A3D312-48DA-49B2-A539-FA21FD349393}"/>
    <cellStyle name="20 % – Zvýraznění6 15 2" xfId="752" xr:uid="{FFBF5104-B5F6-4A4E-A76F-1276E6AF7BFA}"/>
    <cellStyle name="20 % – Zvýraznění6 15 3" xfId="753" xr:uid="{DE319AA5-0983-427E-9841-C347324AF152}"/>
    <cellStyle name="20 % – Zvýraznění6 15 4" xfId="754" xr:uid="{D4F6C245-42F2-4749-8FEF-00839CB6494C}"/>
    <cellStyle name="20 % – Zvýraznění6 15 5" xfId="755" xr:uid="{121666A2-CCF3-46D7-B9FF-FDC259290B65}"/>
    <cellStyle name="20 % – Zvýraznění6 16" xfId="756" xr:uid="{3172DE78-02CE-4281-A06C-079BF9FD6731}"/>
    <cellStyle name="20 % – Zvýraznění6 16 2" xfId="757" xr:uid="{9481A95D-4FAD-4E97-A398-27A93777C846}"/>
    <cellStyle name="20 % – Zvýraznění6 16 3" xfId="758" xr:uid="{5F63DB8C-ED6D-494F-B50B-F4BB90DE2D6A}"/>
    <cellStyle name="20 % – Zvýraznění6 16 4" xfId="759" xr:uid="{F5B6B8ED-57A6-4E6D-A20E-0320800D27AD}"/>
    <cellStyle name="20 % – Zvýraznění6 16 5" xfId="760" xr:uid="{8A81A792-8BB4-4D53-82FD-89E93E9E4B63}"/>
    <cellStyle name="20 % – Zvýraznění6 17" xfId="761" xr:uid="{0EDA75AF-0FE6-49C4-B9A6-1310ACA7D7C5}"/>
    <cellStyle name="20 % – Zvýraznění6 17 2" xfId="762" xr:uid="{2549E58B-B4B6-44DB-83A9-210EFA6C1250}"/>
    <cellStyle name="20 % – Zvýraznění6 17 3" xfId="763" xr:uid="{E94C76C2-9414-4330-AD28-49A03E0CE0F7}"/>
    <cellStyle name="20 % – Zvýraznění6 17 4" xfId="764" xr:uid="{7B144CBB-AFE6-412D-80A9-160DA854BFA4}"/>
    <cellStyle name="20 % – Zvýraznění6 17 5" xfId="765" xr:uid="{0550F2B6-A647-420E-BDB0-745B8100D11A}"/>
    <cellStyle name="20 % – Zvýraznění6 18" xfId="766" xr:uid="{D009F3A8-1DAA-42F5-8D19-10B83E619884}"/>
    <cellStyle name="20 % – Zvýraznění6 18 2" xfId="767" xr:uid="{C0141A19-6EE1-4EFF-8456-06B5021583E1}"/>
    <cellStyle name="20 % – Zvýraznění6 18 3" xfId="768" xr:uid="{DA175F34-F98B-4D72-9501-E025CE9ED2B7}"/>
    <cellStyle name="20 % – Zvýraznění6 18 4" xfId="769" xr:uid="{032B9F4B-E517-4D11-B11C-0718D7BA1DAA}"/>
    <cellStyle name="20 % – Zvýraznění6 18 5" xfId="770" xr:uid="{E16F4318-8CEB-4994-BD28-93CD6886F73E}"/>
    <cellStyle name="20 % – Zvýraznění6 19" xfId="771" xr:uid="{6AF7FA03-2CA0-4C12-9476-5A38EF1C8C69}"/>
    <cellStyle name="20 % – Zvýraznění6 19 2" xfId="772" xr:uid="{827DF0CC-7B28-47F0-B5F0-ADA527325440}"/>
    <cellStyle name="20 % – Zvýraznění6 19 3" xfId="773" xr:uid="{1EA2519C-768C-4F93-994A-D4518874EA23}"/>
    <cellStyle name="20 % – Zvýraznění6 19 4" xfId="774" xr:uid="{72426B9C-2650-4947-8D0F-5CB04DA34E25}"/>
    <cellStyle name="20 % – Zvýraznění6 19 5" xfId="775" xr:uid="{FE84C128-3B9E-4867-8365-6955007D5FEA}"/>
    <cellStyle name="20 % – Zvýraznění6 2" xfId="776" xr:uid="{98A115BA-E1C4-496A-950D-BEE1DBED94A3}"/>
    <cellStyle name="20 % – Zvýraznění6 2 2" xfId="777" xr:uid="{2129B785-4C57-4E75-A9CD-BD99E686D11D}"/>
    <cellStyle name="20 % – Zvýraznění6 2 3" xfId="778" xr:uid="{4C1F0015-D460-4E24-8950-3C5451D58E7E}"/>
    <cellStyle name="20 % – Zvýraznění6 2 4" xfId="779" xr:uid="{BB74873C-7799-4E9D-9F1B-5D73AEA3A5C9}"/>
    <cellStyle name="20 % – Zvýraznění6 2 5" xfId="780" xr:uid="{E8182569-149E-4D0F-A872-C3C8F1983542}"/>
    <cellStyle name="20 % – Zvýraznění6 20" xfId="781" xr:uid="{86C9E45B-157C-4F65-A8EB-66CF536B887C}"/>
    <cellStyle name="20 % – Zvýraznění6 20 2" xfId="782" xr:uid="{95C0A600-E6DC-4544-A963-7F5DB7EEBA1C}"/>
    <cellStyle name="20 % – Zvýraznění6 20 3" xfId="783" xr:uid="{DF1CDA5D-BBCC-4B1B-98C6-CE3795961543}"/>
    <cellStyle name="20 % – Zvýraznění6 20 4" xfId="784" xr:uid="{4148D82C-8733-476C-897B-7E5273104114}"/>
    <cellStyle name="20 % – Zvýraznění6 20 5" xfId="785" xr:uid="{16B45CA5-7293-4240-9760-A77D82C375DB}"/>
    <cellStyle name="20 % – Zvýraznění6 21" xfId="786" xr:uid="{C3905214-7E73-4778-BA29-FBE54D6C1DFE}"/>
    <cellStyle name="20 % – Zvýraznění6 21 2" xfId="787" xr:uid="{643E99A0-CCF5-4C16-AE2C-97E1CEEA4858}"/>
    <cellStyle name="20 % – Zvýraznění6 21 3" xfId="788" xr:uid="{CC503ED7-E1C5-4F7C-BE73-1BDD54B325A5}"/>
    <cellStyle name="20 % – Zvýraznění6 21 4" xfId="789" xr:uid="{248BD9DA-704E-44DF-B49D-8435D3ACB448}"/>
    <cellStyle name="20 % – Zvýraznění6 21 5" xfId="790" xr:uid="{C8DF0E3D-86DD-4D41-9DBC-C1FAAC9BBC08}"/>
    <cellStyle name="20 % – Zvýraznění6 22" xfId="791" xr:uid="{9658F31A-3835-48BB-9B29-BDB10F502FB1}"/>
    <cellStyle name="20 % – Zvýraznění6 22 2" xfId="792" xr:uid="{C718C05A-81B4-409D-A532-D68E32E4183D}"/>
    <cellStyle name="20 % – Zvýraznění6 22 3" xfId="793" xr:uid="{B01A9EE8-9E92-4D90-8A57-D6EAF023944F}"/>
    <cellStyle name="20 % – Zvýraznění6 22 4" xfId="794" xr:uid="{4D8DD268-F03F-4E96-B6AA-B90F353AC5A1}"/>
    <cellStyle name="20 % – Zvýraznění6 22 5" xfId="795" xr:uid="{08F9DD1B-645E-48BE-A5AF-E5FE640E7C27}"/>
    <cellStyle name="20 % – Zvýraznění6 23" xfId="796" xr:uid="{2D51EA77-3E37-4785-A3A5-6C84AD59E977}"/>
    <cellStyle name="20 % – Zvýraznění6 23 2" xfId="797" xr:uid="{C99C4610-D89C-49FB-A0FA-40C6FE2E907B}"/>
    <cellStyle name="20 % – Zvýraznění6 23 3" xfId="798" xr:uid="{907080DE-A8F6-4AFD-B284-B423B6C83E5E}"/>
    <cellStyle name="20 % – Zvýraznění6 23 4" xfId="799" xr:uid="{EDB4787B-D498-4233-AE2B-06ED1881EC29}"/>
    <cellStyle name="20 % – Zvýraznění6 23 5" xfId="800" xr:uid="{E4F33E2C-B058-4975-A66E-72889F0B4E06}"/>
    <cellStyle name="20 % – Zvýraznění6 24" xfId="801" xr:uid="{E6A34D49-639E-4EBB-AF63-F1EAFA2EC281}"/>
    <cellStyle name="20 % – Zvýraznění6 24 2" xfId="802" xr:uid="{F25D80C2-68A3-49C1-AB5D-AB8C616FDF6A}"/>
    <cellStyle name="20 % – Zvýraznění6 24 3" xfId="803" xr:uid="{F4516432-E9EA-4948-AC0E-73C3AF8E3BFD}"/>
    <cellStyle name="20 % – Zvýraznění6 24 4" xfId="804" xr:uid="{DB68C972-47BE-4FDF-80B3-B7312F7755A1}"/>
    <cellStyle name="20 % – Zvýraznění6 24 5" xfId="805" xr:uid="{5FF3B820-1FBC-4121-812C-DEDE0555F99A}"/>
    <cellStyle name="20 % – Zvýraznění6 25" xfId="806" xr:uid="{689DA867-54D6-44D8-9C5F-B4042B1788D4}"/>
    <cellStyle name="20 % – Zvýraznění6 25 2" xfId="807" xr:uid="{C6035290-D25C-4D9E-89D1-9CA2CD8FD5F3}"/>
    <cellStyle name="20 % – Zvýraznění6 25 3" xfId="808" xr:uid="{18FA71AF-E755-4723-8FBE-CF1FDE1193B5}"/>
    <cellStyle name="20 % – Zvýraznění6 25 4" xfId="809" xr:uid="{2553D7C2-48C2-4912-891A-ACBB89B925CE}"/>
    <cellStyle name="20 % – Zvýraznění6 25 5" xfId="810" xr:uid="{6B60989C-622C-4A61-9B65-5BE6B97BFD59}"/>
    <cellStyle name="20 % – Zvýraznění6 26" xfId="811" xr:uid="{D949CC05-B6FE-41A9-9BE8-36BB7C3794EF}"/>
    <cellStyle name="20 % – Zvýraznění6 26 2" xfId="812" xr:uid="{9712DCF3-4E3D-47AE-923E-72B261CF7EE6}"/>
    <cellStyle name="20 % – Zvýraznění6 26 3" xfId="813" xr:uid="{AA7156AC-788F-4255-865E-7077B58B8723}"/>
    <cellStyle name="20 % – Zvýraznění6 26 4" xfId="814" xr:uid="{48591F8B-EBEE-4C6E-817E-4C1AB2DF2716}"/>
    <cellStyle name="20 % – Zvýraznění6 26 5" xfId="815" xr:uid="{CB9FA691-9993-4478-8DFC-BEBEA233587D}"/>
    <cellStyle name="20 % – Zvýraznění6 27" xfId="816" xr:uid="{6D1E7BDD-9A3C-4021-8DCC-49CECE4DC06F}"/>
    <cellStyle name="20 % – Zvýraznění6 27 2" xfId="817" xr:uid="{76906067-4F69-46CD-A57C-93082007AFBC}"/>
    <cellStyle name="20 % – Zvýraznění6 27 3" xfId="818" xr:uid="{C8FC51DC-E098-4A16-B5E3-87B16BB7B774}"/>
    <cellStyle name="20 % – Zvýraznění6 27 4" xfId="819" xr:uid="{E7CCBED6-322B-4DCA-A35C-34D43949B835}"/>
    <cellStyle name="20 % – Zvýraznění6 27 5" xfId="820" xr:uid="{4F305319-0468-49C2-ACA2-6A2BA457DC8B}"/>
    <cellStyle name="20 % – Zvýraznění6 28" xfId="821" xr:uid="{3C4DA94B-FEB1-4BC5-A037-51043DC5B994}"/>
    <cellStyle name="20 % – Zvýraznění6 28 2" xfId="822" xr:uid="{BE4E1864-DB90-4816-8338-25AA2601F868}"/>
    <cellStyle name="20 % – Zvýraznění6 28 3" xfId="823" xr:uid="{B960A1CD-3C08-48A8-A7EC-521F9656D322}"/>
    <cellStyle name="20 % – Zvýraznění6 28 4" xfId="824" xr:uid="{E95B0C10-AA87-4272-9762-B602F2C3D223}"/>
    <cellStyle name="20 % – Zvýraznění6 28 5" xfId="825" xr:uid="{4AE42DE1-FB01-4F34-8328-A960E65BCD0F}"/>
    <cellStyle name="20 % – Zvýraznění6 29" xfId="826" xr:uid="{0CC98D97-BC13-4D8C-9733-2542F241F640}"/>
    <cellStyle name="20 % – Zvýraznění6 3" xfId="827" xr:uid="{5149B63D-5B45-4528-989D-4EED0F59B9B9}"/>
    <cellStyle name="20 % – Zvýraznění6 3 2" xfId="828" xr:uid="{77A2F652-C4A0-4934-878C-004E3FB07711}"/>
    <cellStyle name="20 % – Zvýraznění6 3 3" xfId="829" xr:uid="{7F1D302A-5C34-43BC-BA0A-E688A712AF27}"/>
    <cellStyle name="20 % – Zvýraznění6 3 4" xfId="830" xr:uid="{A4E3E20F-D9D9-4A3C-8013-790A545567E0}"/>
    <cellStyle name="20 % – Zvýraznění6 3 5" xfId="831" xr:uid="{C1C4A692-BB1A-455F-9F88-0A3D3700917D}"/>
    <cellStyle name="20 % – Zvýraznění6 30" xfId="832" xr:uid="{F01DEEDF-82FC-44D8-96F3-45B825320861}"/>
    <cellStyle name="20 % – Zvýraznění6 31" xfId="833" xr:uid="{DC9AE1F8-EA0F-4D10-BD40-51E050FC35EC}"/>
    <cellStyle name="20 % – Zvýraznění6 32" xfId="834" xr:uid="{DA4E5428-287B-4268-8232-DB307F3F1C68}"/>
    <cellStyle name="20 % – Zvýraznění6 33" xfId="835" xr:uid="{84ED5F13-9418-4A6F-B7FD-38666D0D3CF4}"/>
    <cellStyle name="20 % – Zvýraznění6 34" xfId="836" xr:uid="{0EDFBA51-E279-44C0-A392-87B025882DF2}"/>
    <cellStyle name="20 % – Zvýraznění6 35" xfId="23350" xr:uid="{7DC2CF21-CFE1-4FCA-8682-22FA536F3DA4}"/>
    <cellStyle name="20 % – Zvýraznění6 36" xfId="23953" xr:uid="{B6E3DFFA-3C63-4C47-8A1A-59E3E366CFF8}"/>
    <cellStyle name="20 % – Zvýraznění6 37" xfId="24102" xr:uid="{428F7F69-20DA-4E00-9E90-7BE4731A2A3B}"/>
    <cellStyle name="20 % – Zvýraznění6 38" xfId="24250" xr:uid="{DD79DEA9-0DEF-4369-AA1B-FE2D6C83AD6B}"/>
    <cellStyle name="20 % – Zvýraznění6 39" xfId="24396" xr:uid="{5C4D5A3D-1568-4C42-B782-5E0D6457255A}"/>
    <cellStyle name="20 % – Zvýraznění6 4" xfId="837" xr:uid="{3EA555FA-FA6B-486F-8B9D-B1A707AB1695}"/>
    <cellStyle name="20 % – Zvýraznění6 4 2" xfId="838" xr:uid="{74229B2C-BB2E-482E-9AAF-6E41E49630A2}"/>
    <cellStyle name="20 % – Zvýraznění6 4 3" xfId="839" xr:uid="{7327CE9B-93F6-4FB7-867E-72198F78B478}"/>
    <cellStyle name="20 % – Zvýraznění6 4 4" xfId="840" xr:uid="{06E01FCB-3D1B-4E15-B624-9015D37699F2}"/>
    <cellStyle name="20 % – Zvýraznění6 4 5" xfId="841" xr:uid="{BBDD74F7-B488-4155-92BC-AC0FA8765358}"/>
    <cellStyle name="20 % – Zvýraznění6 40" xfId="24439" xr:uid="{52234267-276C-4E4C-90BC-32B46F5350B1}"/>
    <cellStyle name="20 % – Zvýraznění6 41" xfId="24570" xr:uid="{951AE135-C22D-4D70-980B-0C67201DE08F}"/>
    <cellStyle name="20 % – Zvýraznění6 5" xfId="842" xr:uid="{F68EC2AF-1C61-45EA-863C-383EF00F4A19}"/>
    <cellStyle name="20 % – Zvýraznění6 5 2" xfId="843" xr:uid="{0C1E689F-D374-4CC9-BCBD-DE5001E3646F}"/>
    <cellStyle name="20 % – Zvýraznění6 5 3" xfId="844" xr:uid="{7E1B56A0-8215-466F-84EE-0DC04EC7A07A}"/>
    <cellStyle name="20 % – Zvýraznění6 5 4" xfId="845" xr:uid="{D7673880-8378-47E5-847B-4B157DF2C197}"/>
    <cellStyle name="20 % – Zvýraznění6 5 5" xfId="846" xr:uid="{C5F6C896-D520-43C5-A005-1C42F9C2DBE3}"/>
    <cellStyle name="20 % – Zvýraznění6 6" xfId="847" xr:uid="{E4E9C950-76EF-42BD-9FB6-2452B493C27A}"/>
    <cellStyle name="20 % – Zvýraznění6 6 2" xfId="848" xr:uid="{FE0496C4-23BE-4E20-A882-270F270CD9E9}"/>
    <cellStyle name="20 % – Zvýraznění6 6 3" xfId="849" xr:uid="{96BD8AD1-5FF9-4DB3-9E71-665003CC58ED}"/>
    <cellStyle name="20 % – Zvýraznění6 6 4" xfId="850" xr:uid="{ACDD8907-FE68-4ED3-822A-F5F83A4E5F3A}"/>
    <cellStyle name="20 % – Zvýraznění6 6 5" xfId="851" xr:uid="{0723B544-5C3D-4F07-BCFB-23EBF1907DA7}"/>
    <cellStyle name="20 % – Zvýraznění6 7" xfId="852" xr:uid="{E0A1E55F-E5EC-4E9D-B604-091514331543}"/>
    <cellStyle name="20 % – Zvýraznění6 7 2" xfId="853" xr:uid="{E8AEEC0B-A1A6-415B-B4B7-F9BD83E38CFA}"/>
    <cellStyle name="20 % – Zvýraznění6 7 3" xfId="854" xr:uid="{640348EB-F434-48AA-8A0B-4B7FFB711E49}"/>
    <cellStyle name="20 % – Zvýraznění6 7 4" xfId="855" xr:uid="{683D3984-EC82-4612-8F8F-D36AC479AC30}"/>
    <cellStyle name="20 % – Zvýraznění6 7 5" xfId="856" xr:uid="{CF60E4F8-F87F-44E7-9D4E-909F7A17DC59}"/>
    <cellStyle name="20 % – Zvýraznění6 8" xfId="857" xr:uid="{58C15066-F641-4047-A68B-A967BC0EF0D6}"/>
    <cellStyle name="20 % – Zvýraznění6 8 2" xfId="858" xr:uid="{AE86C312-5B8F-4A49-819A-CB131C677121}"/>
    <cellStyle name="20 % – Zvýraznění6 8 3" xfId="859" xr:uid="{4E21A835-251B-4348-895D-68C847768FE5}"/>
    <cellStyle name="20 % – Zvýraznění6 8 4" xfId="860" xr:uid="{3BF3FB86-8B2E-43D0-943C-BF9018B50919}"/>
    <cellStyle name="20 % – Zvýraznění6 8 5" xfId="861" xr:uid="{3C0CCF7C-EA2C-4A82-B792-01C7E78B4A57}"/>
    <cellStyle name="20 % – Zvýraznění6 9" xfId="862" xr:uid="{F024165C-8CB7-4601-A8BD-EF06938B8CBF}"/>
    <cellStyle name="20 % – Zvýraznění6 9 2" xfId="863" xr:uid="{515F2DD0-DF6E-4A61-918F-0B386FDEC56E}"/>
    <cellStyle name="20 % – Zvýraznění6 9 3" xfId="864" xr:uid="{0D935FEA-AFD2-4BF1-8D59-6AB6901353E6}"/>
    <cellStyle name="20 % – Zvýraznění6 9 4" xfId="865" xr:uid="{5961B086-D231-42C9-8F1D-0712F52DF26A}"/>
    <cellStyle name="20 % – Zvýraznění6 9 5" xfId="866" xr:uid="{A2FAB388-9982-4B8B-9EEE-7CF2E68F5047}"/>
    <cellStyle name="20% - Акцент1 10" xfId="22011" xr:uid="{BF29A602-B518-4108-B2D5-865452BB4C0C}"/>
    <cellStyle name="20% - Акцент1 11" xfId="22053" xr:uid="{044B4BF5-ABD6-4DAD-8519-E5E3645572CC}"/>
    <cellStyle name="20% - Акцент1 12" xfId="22095" xr:uid="{30F08503-ABED-49FB-B9B1-9744FB755186}"/>
    <cellStyle name="20% - Акцент1 13" xfId="22137" xr:uid="{9911EA2B-5C0B-4CCC-B74C-10E33B778FED}"/>
    <cellStyle name="20% - Акцент1 14" xfId="22179" xr:uid="{30CDABC8-C77A-47AE-9401-2C1F39FD38B2}"/>
    <cellStyle name="20% - Акцент1 15" xfId="22221" xr:uid="{AE4DE300-5CE0-4905-9CAF-12032F24ABC6}"/>
    <cellStyle name="20% - Акцент1 16" xfId="22263" xr:uid="{B6E732BE-639D-472B-9BE7-76B32DDD9A03}"/>
    <cellStyle name="20% - Акцент1 17" xfId="22305" xr:uid="{CF06DAF1-9FAB-4EAB-AC1B-0AC6946B32A6}"/>
    <cellStyle name="20% - Акцент1 18" xfId="22347" xr:uid="{C52E9689-78E4-4566-B4A6-E13DC8B1FD3F}"/>
    <cellStyle name="20% - Акцент1 19" xfId="22389" xr:uid="{1B76A24D-8EBD-4043-BB97-B964BEA24166}"/>
    <cellStyle name="20% - Акцент1 2" xfId="868" xr:uid="{95CC3126-9467-47E7-9FF3-96BFECA96F09}"/>
    <cellStyle name="20% - Акцент1 20" xfId="22431" xr:uid="{DCDA1B26-34EA-4C43-99F7-B7DB90BC1F1F}"/>
    <cellStyle name="20% - Акцент1 21" xfId="22473" xr:uid="{D40D63C3-C0E1-4CEC-9B39-16E895B74156}"/>
    <cellStyle name="20% - Акцент1 22" xfId="22515" xr:uid="{01A7058F-210E-4F1D-A0BC-DCC50354D42E}"/>
    <cellStyle name="20% - Акцент1 23" xfId="22557" xr:uid="{90492133-9504-47C5-A994-A46D32E4FA69}"/>
    <cellStyle name="20% - Акцент1 24" xfId="22599" xr:uid="{66401249-C950-4ADC-8ED6-68801F74A528}"/>
    <cellStyle name="20% - Акцент1 25" xfId="22641" xr:uid="{68993F51-02BC-44F4-9631-48E350CE2A20}"/>
    <cellStyle name="20% - Акцент1 26" xfId="24831" xr:uid="{3624192B-28E5-41AE-8240-E777C5AAF6FF}"/>
    <cellStyle name="20% - Акцент1 27" xfId="24966" xr:uid="{2E56468C-1BE7-4A2B-B992-651279553A4E}"/>
    <cellStyle name="20% - Акцент1 28" xfId="24981" xr:uid="{C6E98C95-A75B-49EA-A13B-665C24C7CF98}"/>
    <cellStyle name="20% - Акцент1 29" xfId="24995" xr:uid="{32888552-C003-45B8-9F52-81EB6EA984D3}"/>
    <cellStyle name="20% - Акцент1 3" xfId="869" xr:uid="{76B7236E-C9C0-40A5-B5EE-569BE73D56D8}"/>
    <cellStyle name="20% - Акцент1 30" xfId="867" xr:uid="{B99F2908-A0FC-4E5B-A5B1-121928A39F32}"/>
    <cellStyle name="20% - Акцент1 4" xfId="870" xr:uid="{A99514FC-571B-4CBE-98FA-348DB4D26256}"/>
    <cellStyle name="20% - Акцент1 5" xfId="871" xr:uid="{0CADCB0E-4D77-4380-BCF3-CEC6510F9262}"/>
    <cellStyle name="20% - Акцент1 6" xfId="872" xr:uid="{C835AA57-3976-4430-8C85-CC7C94FD142C}"/>
    <cellStyle name="20% - Акцент1 7" xfId="873" xr:uid="{662C221A-81E4-4D7B-B204-D80C9ACDBCE8}"/>
    <cellStyle name="20% - Акцент1 8" xfId="874" xr:uid="{5C06CE15-C9CC-4155-9E43-477180221079}"/>
    <cellStyle name="20% - Акцент1 9" xfId="21969" xr:uid="{7A5C999A-FE8B-40F9-A270-F3CA63A6CD36}"/>
    <cellStyle name="20% - Акцент2 10" xfId="22015" xr:uid="{ADDE623C-5392-49AA-98A9-BAC6035A914D}"/>
    <cellStyle name="20% - Акцент2 11" xfId="22057" xr:uid="{A7367B82-DDD5-4F56-BB77-BC383B36E8CC}"/>
    <cellStyle name="20% - Акцент2 12" xfId="22099" xr:uid="{9B3F7EB8-9A8F-4B6B-AC62-DEAF4C3C7E71}"/>
    <cellStyle name="20% - Акцент2 13" xfId="22141" xr:uid="{F235D938-CA6D-4BDB-A997-350CFFAE3BD7}"/>
    <cellStyle name="20% - Акцент2 14" xfId="22183" xr:uid="{B533790D-4105-4E3F-A76A-41FE2FD07C40}"/>
    <cellStyle name="20% - Акцент2 15" xfId="22225" xr:uid="{15DA865A-2D0C-438C-98BA-60A58FE37059}"/>
    <cellStyle name="20% - Акцент2 16" xfId="22267" xr:uid="{F966521C-DA22-4689-B543-8A8F4C1AE79C}"/>
    <cellStyle name="20% - Акцент2 17" xfId="22309" xr:uid="{8EDABE07-869F-46AA-A356-95D5F015D478}"/>
    <cellStyle name="20% - Акцент2 18" xfId="22351" xr:uid="{97BCC432-A43F-411F-BD37-CDFFD3972EDB}"/>
    <cellStyle name="20% - Акцент2 19" xfId="22393" xr:uid="{17129F23-4175-4158-A4E7-324167CA4D25}"/>
    <cellStyle name="20% - Акцент2 2" xfId="876" xr:uid="{4E6DB5D4-89B1-474F-9A85-7D3224915D04}"/>
    <cellStyle name="20% - Акцент2 20" xfId="22435" xr:uid="{3C942F55-EB11-4328-A9ED-924459C90DA8}"/>
    <cellStyle name="20% - Акцент2 21" xfId="22477" xr:uid="{1A9B0002-09CC-4A8F-8C87-3566340EA084}"/>
    <cellStyle name="20% - Акцент2 22" xfId="22519" xr:uid="{EAD1FAFC-8589-4D2C-B2A6-E5CD06300407}"/>
    <cellStyle name="20% - Акцент2 23" xfId="22561" xr:uid="{9EC9E5F1-D8BA-4FB1-A63A-E635F1EC1EDB}"/>
    <cellStyle name="20% - Акцент2 24" xfId="22603" xr:uid="{9951676D-4EE9-46C5-96C5-14881021F06D}"/>
    <cellStyle name="20% - Акцент2 25" xfId="22645" xr:uid="{B43EBCCA-3443-484A-ABBF-A4360FC34628}"/>
    <cellStyle name="20% - Акцент2 26" xfId="24832" xr:uid="{82A6DFD1-0B9F-447A-87AE-9335C71E91B7}"/>
    <cellStyle name="20% - Акцент2 27" xfId="24968" xr:uid="{C3365ABB-3B1F-4424-8179-FE8261D259AF}"/>
    <cellStyle name="20% - Акцент2 28" xfId="24983" xr:uid="{87638179-92C9-4A78-ACC9-77120145D870}"/>
    <cellStyle name="20% - Акцент2 29" xfId="24997" xr:uid="{2E9A4A1A-1868-41FD-AC64-41405660980B}"/>
    <cellStyle name="20% - Акцент2 3" xfId="877" xr:uid="{5EDE774C-15B0-4216-95E5-84C55EC55166}"/>
    <cellStyle name="20% - Акцент2 30" xfId="875" xr:uid="{279BBB1C-2C0F-47B7-BD7D-440078E66F9F}"/>
    <cellStyle name="20% - Акцент2 4" xfId="878" xr:uid="{5C04ECBD-B04C-43DB-9306-DA87803C0FFF}"/>
    <cellStyle name="20% - Акцент2 5" xfId="879" xr:uid="{8E6B3784-0A17-4ED5-BED8-4D24F35D54A1}"/>
    <cellStyle name="20% - Акцент2 6" xfId="880" xr:uid="{DDF5090E-AA51-4892-AAFD-5D8DDE0DD2E0}"/>
    <cellStyle name="20% - Акцент2 7" xfId="881" xr:uid="{FDD46433-C192-43EF-95F7-5945D273E317}"/>
    <cellStyle name="20% - Акцент2 8" xfId="882" xr:uid="{54C62FFC-2CC6-4667-8207-ABF04004DC2F}"/>
    <cellStyle name="20% - Акцент2 9" xfId="21973" xr:uid="{6D14B080-1E5D-4F7B-985B-DACE8D41AA91}"/>
    <cellStyle name="20% - Акцент3 10" xfId="22019" xr:uid="{2E3E8F63-AD21-4A57-B2E4-B9EE04C62929}"/>
    <cellStyle name="20% - Акцент3 11" xfId="22061" xr:uid="{17B54061-2004-47CD-A118-3017E384948A}"/>
    <cellStyle name="20% - Акцент3 12" xfId="22103" xr:uid="{7146D293-0698-4CF6-875D-54324F452883}"/>
    <cellStyle name="20% - Акцент3 13" xfId="22145" xr:uid="{4A44B4FA-A5B0-483E-A738-FDA24AFC4987}"/>
    <cellStyle name="20% - Акцент3 14" xfId="22187" xr:uid="{1AE5544B-AAEF-483D-9B1A-45B9D6C70CA2}"/>
    <cellStyle name="20% - Акцент3 15" xfId="22229" xr:uid="{03798ECE-3840-4272-BC63-E82919BFA937}"/>
    <cellStyle name="20% - Акцент3 16" xfId="22271" xr:uid="{DFCCF50C-E655-4898-B686-5B1BA6F6C778}"/>
    <cellStyle name="20% - Акцент3 17" xfId="22313" xr:uid="{7E2AA215-DDC4-49C1-ABFA-6C66CB52AB60}"/>
    <cellStyle name="20% - Акцент3 18" xfId="22355" xr:uid="{DE7B7BCE-1977-4909-B08D-2DE8790A24C0}"/>
    <cellStyle name="20% - Акцент3 19" xfId="22397" xr:uid="{AC40C7F4-4C70-4BE3-90AE-33AEE319AFDD}"/>
    <cellStyle name="20% - Акцент3 2" xfId="884" xr:uid="{F6C22F59-32F8-41CC-8DFB-9DC8681CAF79}"/>
    <cellStyle name="20% - Акцент3 20" xfId="22439" xr:uid="{939DEC0F-3496-4070-A4FF-9132DE2E9035}"/>
    <cellStyle name="20% - Акцент3 21" xfId="22481" xr:uid="{D667A7BF-CE39-4090-BDF0-CA6AA18DF103}"/>
    <cellStyle name="20% - Акцент3 22" xfId="22523" xr:uid="{E67801B1-AE21-4158-840F-351FAF0CBE01}"/>
    <cellStyle name="20% - Акцент3 23" xfId="22565" xr:uid="{22809663-2DE1-47E3-B44A-FE800088E9A1}"/>
    <cellStyle name="20% - Акцент3 24" xfId="22607" xr:uid="{A2C178F6-96FD-44A9-B8A2-1F772C9487B4}"/>
    <cellStyle name="20% - Акцент3 25" xfId="22649" xr:uid="{23A9A70E-1C89-4565-9126-F497A736C314}"/>
    <cellStyle name="20% - Акцент3 26" xfId="24833" xr:uid="{A6F81003-56C3-4ACA-AB67-14BDC2DF47DC}"/>
    <cellStyle name="20% - Акцент3 27" xfId="24970" xr:uid="{C1DEE2F2-CB9C-4DB2-B341-B3ADA13E41FB}"/>
    <cellStyle name="20% - Акцент3 28" xfId="24985" xr:uid="{F632C71B-4430-448E-84A7-F6274A29F00B}"/>
    <cellStyle name="20% - Акцент3 29" xfId="24999" xr:uid="{1CCB255A-39CD-44EA-9A61-3B8A5B331F21}"/>
    <cellStyle name="20% - Акцент3 3" xfId="885" xr:uid="{37C19CDE-3D5E-464A-84BE-71D0A88C7D35}"/>
    <cellStyle name="20% - Акцент3 30" xfId="883" xr:uid="{55420C37-554D-4630-A4F0-B9B5169AEA6A}"/>
    <cellStyle name="20% - Акцент3 4" xfId="886" xr:uid="{108F023E-1DFE-496D-B95F-72D9B17993CB}"/>
    <cellStyle name="20% - Акцент3 5" xfId="887" xr:uid="{26BC43D8-9E18-4DC6-9433-581E80E824D5}"/>
    <cellStyle name="20% - Акцент3 6" xfId="888" xr:uid="{9070551C-3375-4170-A98B-9390CB7EE1E5}"/>
    <cellStyle name="20% - Акцент3 7" xfId="889" xr:uid="{193EB3A8-C705-4515-A92A-62EFD9B7FBA6}"/>
    <cellStyle name="20% - Акцент3 8" xfId="890" xr:uid="{F0731D9A-6166-4E8A-859B-337FDF864054}"/>
    <cellStyle name="20% - Акцент3 9" xfId="21977" xr:uid="{C3FDCFB3-AE15-4F3B-9A2C-796F139AB0A7}"/>
    <cellStyle name="20% - Акцент4 10" xfId="22023" xr:uid="{7AB86DE2-9AB9-4ED3-A1DC-5158F6A1A781}"/>
    <cellStyle name="20% - Акцент4 11" xfId="22065" xr:uid="{60236C0A-A173-42E0-B185-C606B772D286}"/>
    <cellStyle name="20% - Акцент4 12" xfId="22107" xr:uid="{37BAC11D-6D58-4047-9B4B-1661A85532B8}"/>
    <cellStyle name="20% - Акцент4 13" xfId="22149" xr:uid="{D96A16AD-94CF-4234-B257-D8E709667BBE}"/>
    <cellStyle name="20% - Акцент4 14" xfId="22191" xr:uid="{8099CD89-FDF6-4B83-A34F-F7A0DE371E53}"/>
    <cellStyle name="20% - Акцент4 15" xfId="22233" xr:uid="{E9624A01-EBA6-462F-8017-17A29A34467E}"/>
    <cellStyle name="20% - Акцент4 16" xfId="22275" xr:uid="{261ED271-0A5F-48AB-BB98-F39CDB226DDC}"/>
    <cellStyle name="20% - Акцент4 17" xfId="22317" xr:uid="{A3A82111-D84D-4343-81E6-6BCE8489ABCD}"/>
    <cellStyle name="20% - Акцент4 18" xfId="22359" xr:uid="{40E8C7DE-7F49-44F6-8988-C57D940540B4}"/>
    <cellStyle name="20% - Акцент4 19" xfId="22401" xr:uid="{BEDBC875-0268-4A48-A99E-E590A28FB9A2}"/>
    <cellStyle name="20% - Акцент4 2" xfId="892" xr:uid="{FF2AD742-C548-4922-9B65-1D2E0D2F5DEB}"/>
    <cellStyle name="20% - Акцент4 20" xfId="22443" xr:uid="{E96864B2-27BC-41B1-9B26-307447A22E30}"/>
    <cellStyle name="20% - Акцент4 21" xfId="22485" xr:uid="{36557B31-B6DC-4B38-84D9-0C0FA4A4856F}"/>
    <cellStyle name="20% - Акцент4 22" xfId="22527" xr:uid="{091B9CEB-E7A0-4BA2-AF96-530D4AAE5856}"/>
    <cellStyle name="20% - Акцент4 23" xfId="22569" xr:uid="{8E298455-FDAA-4D91-9F66-FB0D20D44408}"/>
    <cellStyle name="20% - Акцент4 24" xfId="22611" xr:uid="{B98397E3-FFB9-4C91-920F-C78046E765B6}"/>
    <cellStyle name="20% - Акцент4 25" xfId="22653" xr:uid="{56EBEB36-4679-4956-9DA2-A0AAF42DF8FC}"/>
    <cellStyle name="20% - Акцент4 26" xfId="24834" xr:uid="{73FE7B74-EE2A-4718-98E2-ED90A76855E4}"/>
    <cellStyle name="20% - Акцент4 27" xfId="24972" xr:uid="{15B8FC11-5A3E-4DAF-B4E6-97B5DB353D94}"/>
    <cellStyle name="20% - Акцент4 28" xfId="24987" xr:uid="{1E870F3F-CACC-4D0E-9188-0BCA94F7F8D9}"/>
    <cellStyle name="20% - Акцент4 29" xfId="25001" xr:uid="{97AE1099-7321-4456-B8DF-3835801DF062}"/>
    <cellStyle name="20% - Акцент4 3" xfId="893" xr:uid="{C24CF2BF-5FD3-4099-967D-7249B3E17759}"/>
    <cellStyle name="20% - Акцент4 30" xfId="891" xr:uid="{10EC9692-3622-4232-A081-144263C80B7D}"/>
    <cellStyle name="20% - Акцент4 4" xfId="894" xr:uid="{586B4FC2-39A0-441D-860A-F49183BAF764}"/>
    <cellStyle name="20% - Акцент4 5" xfId="895" xr:uid="{361ECCF8-B51F-47C9-8635-8DEAF1AD916F}"/>
    <cellStyle name="20% - Акцент4 6" xfId="896" xr:uid="{23166B7D-1A39-4143-949A-655B94218C78}"/>
    <cellStyle name="20% - Акцент4 7" xfId="897" xr:uid="{70AEA13B-FD87-40B9-A672-978FFAB9E2F4}"/>
    <cellStyle name="20% - Акцент4 8" xfId="898" xr:uid="{BB606292-5D7B-41CC-86F1-6D3A32ABC10D}"/>
    <cellStyle name="20% - Акцент4 9" xfId="21981" xr:uid="{64E0FCA9-5541-41CA-B260-A0F4DE31B894}"/>
    <cellStyle name="20% - Акцент5 10" xfId="22027" xr:uid="{FF13C2BE-AB14-4F94-89D4-54F9BB7E0264}"/>
    <cellStyle name="20% - Акцент5 11" xfId="22069" xr:uid="{ED8F8B1F-A6DB-486A-80E9-E30AEE12E212}"/>
    <cellStyle name="20% - Акцент5 12" xfId="22111" xr:uid="{22B6923B-CC6D-421A-83C7-8318B6D15FD6}"/>
    <cellStyle name="20% - Акцент5 13" xfId="22153" xr:uid="{A0DB40E0-3BEC-44B6-9F01-B865B22F113E}"/>
    <cellStyle name="20% - Акцент5 14" xfId="22195" xr:uid="{8B811ED0-66C1-4863-9A75-ABB0BD34928A}"/>
    <cellStyle name="20% - Акцент5 15" xfId="22237" xr:uid="{6333E5D5-561D-4785-9F54-DFFAE8C39752}"/>
    <cellStyle name="20% - Акцент5 16" xfId="22279" xr:uid="{53EDC1C4-E4CF-47CB-825C-4EA88753D099}"/>
    <cellStyle name="20% - Акцент5 17" xfId="22321" xr:uid="{44720647-4A45-4A7B-8BF3-D956CEE81BC1}"/>
    <cellStyle name="20% - Акцент5 18" xfId="22363" xr:uid="{EFA7507C-79B2-4E7B-A000-27EA2C5058A7}"/>
    <cellStyle name="20% - Акцент5 19" xfId="22405" xr:uid="{102A46E5-C60C-48DF-BFD0-9C0583A717BF}"/>
    <cellStyle name="20% - Акцент5 2" xfId="900" xr:uid="{8EAA032D-D896-494A-A6BA-C7B1AA4E6416}"/>
    <cellStyle name="20% - Акцент5 20" xfId="22447" xr:uid="{F644449C-DD39-4010-AC26-23A65F2A1C6E}"/>
    <cellStyle name="20% - Акцент5 21" xfId="22489" xr:uid="{954841C4-B32B-4350-92B5-2E27BDD077AE}"/>
    <cellStyle name="20% - Акцент5 22" xfId="22531" xr:uid="{AA5350BE-FFEE-4C98-A20A-312EA115EF70}"/>
    <cellStyle name="20% - Акцент5 23" xfId="22573" xr:uid="{8F052093-CF7C-4083-A00A-25B1EDABAEDC}"/>
    <cellStyle name="20% - Акцент5 24" xfId="22615" xr:uid="{1E88A1F9-889A-4043-9959-F964312EF676}"/>
    <cellStyle name="20% - Акцент5 25" xfId="22657" xr:uid="{28551290-478A-4770-97D2-FF026E8EF165}"/>
    <cellStyle name="20% - Акцент5 26" xfId="24835" xr:uid="{1FD0A09F-29E7-46FC-9264-A6ACFD4E5DC0}"/>
    <cellStyle name="20% - Акцент5 27" xfId="24974" xr:uid="{F28C95EB-D0B7-434A-802D-480A383C6CF3}"/>
    <cellStyle name="20% - Акцент5 28" xfId="24989" xr:uid="{CFF1D7D9-DE19-4782-A53E-EE4F025D25B2}"/>
    <cellStyle name="20% - Акцент5 29" xfId="25003" xr:uid="{EE19C337-3CA1-4BFD-A2A1-5B89EF83D3DC}"/>
    <cellStyle name="20% - Акцент5 3" xfId="901" xr:uid="{2C229155-EE5E-4CB2-BF28-E13023AE56A0}"/>
    <cellStyle name="20% - Акцент5 30" xfId="899" xr:uid="{CDF8BC4D-2D0C-451A-9BC8-D5F0A02BEC5F}"/>
    <cellStyle name="20% - Акцент5 4" xfId="902" xr:uid="{C278B40F-F05B-43DF-913F-70375081BB41}"/>
    <cellStyle name="20% - Акцент5 5" xfId="903" xr:uid="{60660F92-C0DB-4F67-9862-B228A3287317}"/>
    <cellStyle name="20% - Акцент5 6" xfId="904" xr:uid="{322F2EB7-8562-4915-B8C4-DDDEC207BB15}"/>
    <cellStyle name="20% - Акцент5 7" xfId="905" xr:uid="{42FEC2EF-9B2B-49EF-8CF2-CB5758CC87D2}"/>
    <cellStyle name="20% - Акцент5 8" xfId="906" xr:uid="{46FBE72A-432C-413E-B212-4D11AEEEEEE3}"/>
    <cellStyle name="20% - Акцент5 9" xfId="21985" xr:uid="{CC468886-6962-4085-9025-6E8DD10F795F}"/>
    <cellStyle name="20% - Акцент6 10" xfId="22031" xr:uid="{D430E5D7-BEF5-4F55-9594-FBEAFA5740B4}"/>
    <cellStyle name="20% - Акцент6 11" xfId="22073" xr:uid="{93EDCD61-E608-4A00-AF53-D81278D41778}"/>
    <cellStyle name="20% - Акцент6 12" xfId="22115" xr:uid="{F05DC299-4D41-40A3-98BA-36AF94DF62A8}"/>
    <cellStyle name="20% - Акцент6 13" xfId="22157" xr:uid="{3EA42D9F-A563-4C0D-80C1-CFEF406819CD}"/>
    <cellStyle name="20% - Акцент6 14" xfId="22199" xr:uid="{621A7E8B-83A4-4C21-B01E-FFEFD6D36AAB}"/>
    <cellStyle name="20% - Акцент6 15" xfId="22241" xr:uid="{FED8C1C7-F43F-4A5D-B959-09124161063F}"/>
    <cellStyle name="20% - Акцент6 16" xfId="22283" xr:uid="{837AB509-08BD-465B-AAE4-6B72CF257DB9}"/>
    <cellStyle name="20% - Акцент6 17" xfId="22325" xr:uid="{2464C322-3202-4DA4-981D-2F0BAEBAC016}"/>
    <cellStyle name="20% - Акцент6 18" xfId="22367" xr:uid="{4CEA3790-83A1-43BE-A288-182F8CEDBB50}"/>
    <cellStyle name="20% - Акцент6 19" xfId="22409" xr:uid="{9F811642-6281-4C87-A1CF-787CA7EDDA34}"/>
    <cellStyle name="20% - Акцент6 2" xfId="908" xr:uid="{ECFA5DA1-3C35-4120-81F7-1A4662F98C35}"/>
    <cellStyle name="20% - Акцент6 20" xfId="22451" xr:uid="{91B82363-F3D7-4F3A-9FF9-BA6856062C30}"/>
    <cellStyle name="20% - Акцент6 21" xfId="22493" xr:uid="{BA31DD64-FF0F-4110-8558-60541569B64B}"/>
    <cellStyle name="20% - Акцент6 22" xfId="22535" xr:uid="{EB4445DF-15C9-4F77-951F-FE1B4CD7688F}"/>
    <cellStyle name="20% - Акцент6 23" xfId="22577" xr:uid="{F59F8248-7BCE-40D4-8CDC-BA1491F41F96}"/>
    <cellStyle name="20% - Акцент6 24" xfId="22619" xr:uid="{9E0C490D-B95F-422D-9337-4D20F72F0D90}"/>
    <cellStyle name="20% - Акцент6 25" xfId="22661" xr:uid="{9A71F5E7-DAC1-414D-9D0F-E7227C0C1180}"/>
    <cellStyle name="20% - Акцент6 26" xfId="24836" xr:uid="{9AF27511-2DB8-4D3B-A5B9-31D9D32D1539}"/>
    <cellStyle name="20% - Акцент6 27" xfId="24976" xr:uid="{4E7822E3-607D-43F9-B15C-A36F13B0D261}"/>
    <cellStyle name="20% - Акцент6 28" xfId="24991" xr:uid="{8E723773-C6DF-40DC-ACE6-A2A352A94F6A}"/>
    <cellStyle name="20% - Акцент6 29" xfId="25005" xr:uid="{35D0DAEF-BDAF-434D-BBC3-497B9FF8B663}"/>
    <cellStyle name="20% - Акцент6 3" xfId="909" xr:uid="{E56B03B3-9A4B-4C99-AEE7-6694224A256C}"/>
    <cellStyle name="20% - Акцент6 30" xfId="907" xr:uid="{C9FF8D00-94F0-4CAC-A636-FFC2437C911F}"/>
    <cellStyle name="20% - Акцент6 4" xfId="910" xr:uid="{23F124E4-3E30-4E60-B6A0-CA905B7CF1E1}"/>
    <cellStyle name="20% - Акцент6 5" xfId="911" xr:uid="{6E963336-A2BC-47AC-84DF-AE80C1DAFC71}"/>
    <cellStyle name="20% - Акцент6 6" xfId="912" xr:uid="{09D4E393-C2E9-483A-8BDA-196224972AC5}"/>
    <cellStyle name="20% - Акцент6 7" xfId="913" xr:uid="{B48522E7-3E8E-4A9D-960A-89E6E8BCC1E7}"/>
    <cellStyle name="20% - Акцент6 8" xfId="914" xr:uid="{50132690-2314-4105-A0A3-04107EBFF7AF}"/>
    <cellStyle name="20% - Акцент6 9" xfId="21989" xr:uid="{2B541749-8778-4659-822C-197E62A21704}"/>
    <cellStyle name="40 % – Zvýraznění1" xfId="915" xr:uid="{EB7C31D6-7825-4BA4-B22A-1F9BB3BB5766}"/>
    <cellStyle name="40 % – Zvýraznění1 10" xfId="916" xr:uid="{C8220BC3-DDBD-43EF-BC46-BA8939BE5910}"/>
    <cellStyle name="40 % – Zvýraznění1 10 2" xfId="917" xr:uid="{DFD904EA-FCA8-44F9-80E1-27D89AF6869F}"/>
    <cellStyle name="40 % – Zvýraznění1 10 3" xfId="918" xr:uid="{35B1AAFD-6A5C-4716-804D-CF6CEC2C9CA1}"/>
    <cellStyle name="40 % – Zvýraznění1 10 4" xfId="919" xr:uid="{DE4A3A60-7500-4B25-8EDF-39B92A3FA7D6}"/>
    <cellStyle name="40 % – Zvýraznění1 10 5" xfId="920" xr:uid="{69B6B458-CF59-4CB2-98DC-6D07BD212F04}"/>
    <cellStyle name="40 % – Zvýraznění1 11" xfId="921" xr:uid="{D344AF8F-29B9-4AEE-ABA7-E0203F7C873E}"/>
    <cellStyle name="40 % – Zvýraznění1 11 2" xfId="922" xr:uid="{8E7A8BCE-CEE0-414E-93BC-E44011ACB149}"/>
    <cellStyle name="40 % – Zvýraznění1 11 3" xfId="923" xr:uid="{EEAF73FD-7353-45FD-9CF0-4AD9236E51AC}"/>
    <cellStyle name="40 % – Zvýraznění1 11 4" xfId="924" xr:uid="{ECCAA94E-D650-4979-A53A-C691C836E78E}"/>
    <cellStyle name="40 % – Zvýraznění1 11 5" xfId="925" xr:uid="{C3BA200B-51A5-47F9-B260-F7906D1496F9}"/>
    <cellStyle name="40 % – Zvýraznění1 12" xfId="926" xr:uid="{0D74BE82-3BF2-482E-AF0D-DF0080886338}"/>
    <cellStyle name="40 % – Zvýraznění1 12 2" xfId="927" xr:uid="{7F09537D-A9FA-4BA1-AD1C-44979005D11E}"/>
    <cellStyle name="40 % – Zvýraznění1 12 3" xfId="928" xr:uid="{F548B3FA-28B9-4F4C-B3D6-E297D855860D}"/>
    <cellStyle name="40 % – Zvýraznění1 12 4" xfId="929" xr:uid="{36856591-27B4-4593-80C4-2363E82EBE0D}"/>
    <cellStyle name="40 % – Zvýraznění1 12 5" xfId="930" xr:uid="{5DDC4308-C299-4D6E-8B71-D136956DB301}"/>
    <cellStyle name="40 % – Zvýraznění1 13" xfId="931" xr:uid="{D7DB62AB-F38C-4FFF-8FEA-07926040337F}"/>
    <cellStyle name="40 % – Zvýraznění1 13 2" xfId="932" xr:uid="{C89E990A-AAEA-48FB-9436-1B3A23F60B86}"/>
    <cellStyle name="40 % – Zvýraznění1 13 3" xfId="933" xr:uid="{8870E89E-BC85-494C-A8B9-CCAE0FFAC759}"/>
    <cellStyle name="40 % – Zvýraznění1 13 4" xfId="934" xr:uid="{7D436EE8-8651-4301-885F-BA9A9F9DC9B4}"/>
    <cellStyle name="40 % – Zvýraznění1 13 5" xfId="935" xr:uid="{7BD5D040-6376-4E5A-8214-7AA053EF899C}"/>
    <cellStyle name="40 % – Zvýraznění1 14" xfId="936" xr:uid="{F0738A59-A4F7-47DD-B403-18D7AE821958}"/>
    <cellStyle name="40 % – Zvýraznění1 14 2" xfId="937" xr:uid="{15C84CDE-DDC9-49E4-8357-C6FDB581B25E}"/>
    <cellStyle name="40 % – Zvýraznění1 14 3" xfId="938" xr:uid="{C43C4F17-7A09-4AA5-AD8A-E3F358A2CC5B}"/>
    <cellStyle name="40 % – Zvýraznění1 14 4" xfId="939" xr:uid="{03268D18-8053-4C06-A653-319E8227F738}"/>
    <cellStyle name="40 % – Zvýraznění1 14 5" xfId="940" xr:uid="{A8004200-F6FB-4D40-89E8-E3F90E50550C}"/>
    <cellStyle name="40 % – Zvýraznění1 15" xfId="941" xr:uid="{8F740350-0411-421E-B626-0FBE5258825C}"/>
    <cellStyle name="40 % – Zvýraznění1 15 2" xfId="942" xr:uid="{80A49CC0-340A-4538-A0E2-BDAAC888BA3E}"/>
    <cellStyle name="40 % – Zvýraznění1 15 3" xfId="943" xr:uid="{B5348437-95D3-4576-AE27-1E0974409553}"/>
    <cellStyle name="40 % – Zvýraznění1 15 4" xfId="944" xr:uid="{37BAC9CB-983E-442E-B0B0-AD47E1D985A5}"/>
    <cellStyle name="40 % – Zvýraznění1 15 5" xfId="945" xr:uid="{E8547AB9-2ECE-4639-A13B-A78F08B3DC12}"/>
    <cellStyle name="40 % – Zvýraznění1 16" xfId="946" xr:uid="{4C0A3C24-CA6D-4F63-A146-5257940B2749}"/>
    <cellStyle name="40 % – Zvýraznění1 16 2" xfId="947" xr:uid="{776F62F4-9251-4E54-8B31-46DD1D542086}"/>
    <cellStyle name="40 % – Zvýraznění1 16 3" xfId="948" xr:uid="{0D48FD35-D195-40EB-B361-D6D95A08DE73}"/>
    <cellStyle name="40 % – Zvýraznění1 16 4" xfId="949" xr:uid="{9192DD6F-6CA4-4D34-9A3F-4500B03A8928}"/>
    <cellStyle name="40 % – Zvýraznění1 16 5" xfId="950" xr:uid="{8450FCEC-4454-412E-84D6-B437285D835B}"/>
    <cellStyle name="40 % – Zvýraznění1 17" xfId="951" xr:uid="{A3A65236-737B-4F34-BB82-60D251A19C0B}"/>
    <cellStyle name="40 % – Zvýraznění1 17 2" xfId="952" xr:uid="{69799C16-F62F-423D-8EB5-4C5BA5A4CEF8}"/>
    <cellStyle name="40 % – Zvýraznění1 17 3" xfId="953" xr:uid="{0F6E67FC-70C6-4AA6-A32A-F646F0055FEA}"/>
    <cellStyle name="40 % – Zvýraznění1 17 4" xfId="954" xr:uid="{6AE018A8-3F6D-42A2-933E-ADB08EBDA41A}"/>
    <cellStyle name="40 % – Zvýraznění1 17 5" xfId="955" xr:uid="{7CC382C2-45E3-4025-9FB9-88400FF5079B}"/>
    <cellStyle name="40 % – Zvýraznění1 18" xfId="956" xr:uid="{EDC8E832-8C35-44F5-8BBA-42B990F88229}"/>
    <cellStyle name="40 % – Zvýraznění1 18 2" xfId="957" xr:uid="{C374517D-D56B-4A95-AE28-0E257FAB667F}"/>
    <cellStyle name="40 % – Zvýraznění1 18 3" xfId="958" xr:uid="{3019F06C-10E8-4E05-A85F-64D86A86FD50}"/>
    <cellStyle name="40 % – Zvýraznění1 18 4" xfId="959" xr:uid="{B263A11D-9362-4B7C-B30A-DE8C69FC7995}"/>
    <cellStyle name="40 % – Zvýraznění1 18 5" xfId="960" xr:uid="{61BF0FEF-3469-4E65-9079-D8037567CD34}"/>
    <cellStyle name="40 % – Zvýraznění1 19" xfId="961" xr:uid="{CD1E07D0-8987-4A9E-AC57-3304A645481C}"/>
    <cellStyle name="40 % – Zvýraznění1 19 2" xfId="962" xr:uid="{3CC58E24-B341-43E0-A9CE-4F4F7C4D3ED0}"/>
    <cellStyle name="40 % – Zvýraznění1 19 3" xfId="963" xr:uid="{F9E62935-43C1-40F6-A0CB-7609761026E6}"/>
    <cellStyle name="40 % – Zvýraznění1 19 4" xfId="964" xr:uid="{7578D6C8-FE64-41D5-9201-8374F519AF64}"/>
    <cellStyle name="40 % – Zvýraznění1 19 5" xfId="965" xr:uid="{CA7FDEBA-9A5A-4ACB-96E6-46B57DA954C1}"/>
    <cellStyle name="40 % – Zvýraznění1 2" xfId="966" xr:uid="{D0CBC2CE-A60D-4F3C-A808-D432348DC029}"/>
    <cellStyle name="40 % – Zvýraznění1 2 2" xfId="967" xr:uid="{ED58D2CA-D281-4FB5-8096-7CCA88EE4118}"/>
    <cellStyle name="40 % – Zvýraznění1 2 3" xfId="968" xr:uid="{4C2BBD01-12D4-4780-9912-A3938E8BECE9}"/>
    <cellStyle name="40 % – Zvýraznění1 2 4" xfId="969" xr:uid="{24531BC1-ADB1-42B5-BD39-2CE957290A9C}"/>
    <cellStyle name="40 % – Zvýraznění1 2 5" xfId="970" xr:uid="{CABF3CFE-961F-4B47-AB40-0C286C98737F}"/>
    <cellStyle name="40 % – Zvýraznění1 20" xfId="971" xr:uid="{50394BA7-B9DF-4DE3-A590-32E2EBDCC095}"/>
    <cellStyle name="40 % – Zvýraznění1 20 2" xfId="972" xr:uid="{29A1293E-77A3-40F0-8697-C66545F01EC1}"/>
    <cellStyle name="40 % – Zvýraznění1 20 3" xfId="973" xr:uid="{B61455C0-74AA-462C-A0D3-55C6CAC7D1AE}"/>
    <cellStyle name="40 % – Zvýraznění1 20 4" xfId="974" xr:uid="{0FFBD269-BD9A-47D2-8FC8-10AA1379D724}"/>
    <cellStyle name="40 % – Zvýraznění1 20 5" xfId="975" xr:uid="{4EDCDD74-2EAA-4C74-BAB6-12A412694554}"/>
    <cellStyle name="40 % – Zvýraznění1 21" xfId="976" xr:uid="{A58FD6BB-32C5-4DD6-9F0E-CBB88B3C85D1}"/>
    <cellStyle name="40 % – Zvýraznění1 21 2" xfId="977" xr:uid="{A9F70FF6-2ECE-44BD-B572-993033BDA224}"/>
    <cellStyle name="40 % – Zvýraznění1 21 3" xfId="978" xr:uid="{2B40B998-8C88-443A-BBDB-268E4D1A2406}"/>
    <cellStyle name="40 % – Zvýraznění1 21 4" xfId="979" xr:uid="{F0D6D896-509D-4FE9-BFDA-049978B3422B}"/>
    <cellStyle name="40 % – Zvýraznění1 21 5" xfId="980" xr:uid="{A9F1DE8A-1E95-4D0C-8D52-9534F09B5E48}"/>
    <cellStyle name="40 % – Zvýraznění1 22" xfId="981" xr:uid="{5346F0D7-00C8-47B8-8181-0B5407E2CEF0}"/>
    <cellStyle name="40 % – Zvýraznění1 22 2" xfId="982" xr:uid="{9AA4479A-D499-4DD6-868F-64C5C1F42248}"/>
    <cellStyle name="40 % – Zvýraznění1 22 3" xfId="983" xr:uid="{2490F78B-3B3D-45F0-8F8F-7FA26DF4F64F}"/>
    <cellStyle name="40 % – Zvýraznění1 22 4" xfId="984" xr:uid="{61E8E4C4-DF2F-49DC-ABE8-8B286468A8E7}"/>
    <cellStyle name="40 % – Zvýraznění1 22 5" xfId="985" xr:uid="{9070A2CE-869A-4B5F-9DFA-E3AF126912EE}"/>
    <cellStyle name="40 % – Zvýraznění1 23" xfId="986" xr:uid="{6E998A58-F8A0-4879-9806-C24A134E04E1}"/>
    <cellStyle name="40 % – Zvýraznění1 23 2" xfId="987" xr:uid="{B9585999-6184-4764-95EC-CDB395E0BF2E}"/>
    <cellStyle name="40 % – Zvýraznění1 23 3" xfId="988" xr:uid="{416E930A-369D-4122-B478-8F26BDB350CB}"/>
    <cellStyle name="40 % – Zvýraznění1 23 4" xfId="989" xr:uid="{93A1AF9B-90F9-4053-AD01-555AE227BA4D}"/>
    <cellStyle name="40 % – Zvýraznění1 23 5" xfId="990" xr:uid="{B04944F5-2158-4828-B08E-4DAFBF2950D3}"/>
    <cellStyle name="40 % – Zvýraznění1 24" xfId="991" xr:uid="{F0FC435E-934D-4833-84A2-82E6215D35A4}"/>
    <cellStyle name="40 % – Zvýraznění1 24 2" xfId="992" xr:uid="{1395CF5F-27BC-42BD-9909-4BF89D758B51}"/>
    <cellStyle name="40 % – Zvýraznění1 24 3" xfId="993" xr:uid="{3C8505E7-3068-4E91-8F85-5E07318C07E8}"/>
    <cellStyle name="40 % – Zvýraznění1 24 4" xfId="994" xr:uid="{4ADA2B3F-F6AC-483E-BBB5-BF076B3908BD}"/>
    <cellStyle name="40 % – Zvýraznění1 24 5" xfId="995" xr:uid="{383A2081-69D7-4109-94B2-9BE2C142C9DD}"/>
    <cellStyle name="40 % – Zvýraznění1 25" xfId="996" xr:uid="{4B66B307-C703-49A2-BC43-5DAFA8F3D189}"/>
    <cellStyle name="40 % – Zvýraznění1 25 2" xfId="997" xr:uid="{406F3E46-942D-4D27-8F2E-60F55383C431}"/>
    <cellStyle name="40 % – Zvýraznění1 25 3" xfId="998" xr:uid="{2C8127F0-9BC9-40EF-BB80-622C472B1C7C}"/>
    <cellStyle name="40 % – Zvýraznění1 25 4" xfId="999" xr:uid="{07A4A170-B50A-4DC5-858D-2947A5DDDEB7}"/>
    <cellStyle name="40 % – Zvýraznění1 25 5" xfId="1000" xr:uid="{2AB3FFF4-8082-41AF-8C1F-462497228418}"/>
    <cellStyle name="40 % – Zvýraznění1 26" xfId="1001" xr:uid="{936F2C62-CD85-4E91-8227-82946756C2A2}"/>
    <cellStyle name="40 % – Zvýraznění1 26 2" xfId="1002" xr:uid="{16022A90-9BEF-4423-AECB-75F08055B0B7}"/>
    <cellStyle name="40 % – Zvýraznění1 26 3" xfId="1003" xr:uid="{28FA38C2-F396-41E4-9E93-BE2EE827949D}"/>
    <cellStyle name="40 % – Zvýraznění1 26 4" xfId="1004" xr:uid="{5CF1FEC9-FB33-4CEE-A960-A5E798322459}"/>
    <cellStyle name="40 % – Zvýraznění1 26 5" xfId="1005" xr:uid="{AD5ABBAE-4905-4190-A6DB-180E335C2FAC}"/>
    <cellStyle name="40 % – Zvýraznění1 27" xfId="1006" xr:uid="{D2A32F95-40C3-4696-81B9-B903F7F6A14F}"/>
    <cellStyle name="40 % – Zvýraznění1 27 2" xfId="1007" xr:uid="{EB80E9E3-BC39-458A-B5E8-E0C5DDEFA196}"/>
    <cellStyle name="40 % – Zvýraznění1 27 3" xfId="1008" xr:uid="{B891F9DD-CD90-4B49-9D27-B6784465E786}"/>
    <cellStyle name="40 % – Zvýraznění1 27 4" xfId="1009" xr:uid="{8556BB77-3747-48EF-959B-E77A2E7F31B1}"/>
    <cellStyle name="40 % – Zvýraznění1 27 5" xfId="1010" xr:uid="{3BC3D2A9-4E86-41CE-A48D-B25A5DACA822}"/>
    <cellStyle name="40 % – Zvýraznění1 28" xfId="1011" xr:uid="{EF898B23-A319-47D8-B018-42069B3FFFB7}"/>
    <cellStyle name="40 % – Zvýraznění1 28 2" xfId="1012" xr:uid="{BF286430-57E2-4EAA-BBC9-9D287E4CA7B6}"/>
    <cellStyle name="40 % – Zvýraznění1 28 3" xfId="1013" xr:uid="{C60F6F24-FBE3-4D82-9C5A-595ADC4EAADA}"/>
    <cellStyle name="40 % – Zvýraznění1 28 4" xfId="1014" xr:uid="{CC24EEA4-B80C-477D-9994-A830C03E64C8}"/>
    <cellStyle name="40 % – Zvýraznění1 28 5" xfId="1015" xr:uid="{1257B460-FE37-4FA6-B241-BD1A4D0EC960}"/>
    <cellStyle name="40 % – Zvýraznění1 29" xfId="1016" xr:uid="{55337854-9D39-4020-92D0-7AB006D9DA41}"/>
    <cellStyle name="40 % – Zvýraznění1 3" xfId="1017" xr:uid="{DC7EDD7F-FF4D-4BB4-AC8E-E5F7ADCE9DCF}"/>
    <cellStyle name="40 % – Zvýraznění1 3 2" xfId="1018" xr:uid="{4EE40167-3EEC-461B-AE5D-687634AE6E7B}"/>
    <cellStyle name="40 % – Zvýraznění1 3 3" xfId="1019" xr:uid="{1C0D9B8C-7B62-4E35-800D-1C7B4F348A24}"/>
    <cellStyle name="40 % – Zvýraznění1 3 4" xfId="1020" xr:uid="{308D6E0D-8670-4BA5-8946-7E0534B5D761}"/>
    <cellStyle name="40 % – Zvýraznění1 3 5" xfId="1021" xr:uid="{5214F458-9121-4B7D-B486-904835A64393}"/>
    <cellStyle name="40 % – Zvýraznění1 30" xfId="1022" xr:uid="{DECA075F-45D2-4488-9178-3F981FCA1AA5}"/>
    <cellStyle name="40 % – Zvýraznění1 31" xfId="1023" xr:uid="{95298A6F-C887-4FA6-A0E3-9BC754D417C1}"/>
    <cellStyle name="40 % – Zvýraznění1 32" xfId="1024" xr:uid="{4F3358AF-2D22-43CD-9040-E3D8E616726D}"/>
    <cellStyle name="40 % – Zvýraznění1 33" xfId="1025" xr:uid="{14A8A4BB-1E1C-4914-BDFB-E7B493CFC231}"/>
    <cellStyle name="40 % – Zvýraznění1 34" xfId="1026" xr:uid="{101E13F8-00EF-470E-9FD2-772BC132189B}"/>
    <cellStyle name="40 % – Zvýraznění1 35" xfId="23351" xr:uid="{48BCE8EF-1091-4473-B5BF-33911A3C5D9A}"/>
    <cellStyle name="40 % – Zvýraznění1 36" xfId="23954" xr:uid="{5249A46A-943A-4D83-88E0-23422630A3BF}"/>
    <cellStyle name="40 % – Zvýraznění1 37" xfId="24103" xr:uid="{E2041AAF-8392-4BD6-A425-7AB5EAAAECD8}"/>
    <cellStyle name="40 % – Zvýraznění1 38" xfId="24251" xr:uid="{8B3D7FF7-6241-4973-9024-C092105A45E8}"/>
    <cellStyle name="40 % – Zvýraznění1 39" xfId="24397" xr:uid="{DE4BD470-B7A0-412F-A5C6-FD448B9E3DC3}"/>
    <cellStyle name="40 % – Zvýraznění1 4" xfId="1027" xr:uid="{C6EC815F-9D1C-4D11-83FF-2C54173344BF}"/>
    <cellStyle name="40 % – Zvýraznění1 4 2" xfId="1028" xr:uid="{DB9E19DB-4CC6-4731-9C9D-37E4B789906F}"/>
    <cellStyle name="40 % – Zvýraznění1 4 3" xfId="1029" xr:uid="{D73F4DB6-798C-43FB-9361-507891CD4886}"/>
    <cellStyle name="40 % – Zvýraznění1 4 4" xfId="1030" xr:uid="{5BFD0CAA-91BD-4F19-9433-C0A60C4F8F16}"/>
    <cellStyle name="40 % – Zvýraznění1 4 5" xfId="1031" xr:uid="{1EC338CE-2249-4E86-A79F-D0E2166AA594}"/>
    <cellStyle name="40 % – Zvýraznění1 40" xfId="24544" xr:uid="{5C8B47D3-4FCA-4B16-BE4A-6FB82A0417C0}"/>
    <cellStyle name="40 % – Zvýraznění1 41" xfId="24569" xr:uid="{F1689FDB-DE97-4210-9695-F9F4C84BE8CD}"/>
    <cellStyle name="40 % – Zvýraznění1 5" xfId="1032" xr:uid="{22C65FDA-899E-422A-AFC1-369FE915DC3E}"/>
    <cellStyle name="40 % – Zvýraznění1 5 2" xfId="1033" xr:uid="{14F2D64F-7A27-4F1A-B5C6-4103F8565A3F}"/>
    <cellStyle name="40 % – Zvýraznění1 5 3" xfId="1034" xr:uid="{251F0044-7170-4C0C-9D54-0B5516B9CB9D}"/>
    <cellStyle name="40 % – Zvýraznění1 5 4" xfId="1035" xr:uid="{99A3AFA1-48E3-4425-9FC4-C4356F1A6AE8}"/>
    <cellStyle name="40 % – Zvýraznění1 5 5" xfId="1036" xr:uid="{05FC8391-6F3F-45D0-BC4C-FCC7DC646E8C}"/>
    <cellStyle name="40 % – Zvýraznění1 6" xfId="1037" xr:uid="{2323E650-7083-420E-809C-05480473D78A}"/>
    <cellStyle name="40 % – Zvýraznění1 6 2" xfId="1038" xr:uid="{5F642DEE-1A55-4662-8AD7-AB322CA29392}"/>
    <cellStyle name="40 % – Zvýraznění1 6 3" xfId="1039" xr:uid="{8B55DF0E-7DFE-408D-BCF3-C92746148A4F}"/>
    <cellStyle name="40 % – Zvýraznění1 6 4" xfId="1040" xr:uid="{31E4E890-160B-49A3-A78E-90793A32642A}"/>
    <cellStyle name="40 % – Zvýraznění1 6 5" xfId="1041" xr:uid="{E34530D4-4D48-4AF9-83AA-D52DA6BF952B}"/>
    <cellStyle name="40 % – Zvýraznění1 7" xfId="1042" xr:uid="{7B6FFDB7-1FA5-4ECC-A8BD-1E4A9391118B}"/>
    <cellStyle name="40 % – Zvýraznění1 7 2" xfId="1043" xr:uid="{F31CF6E6-832F-482E-9D73-5726E6FCF817}"/>
    <cellStyle name="40 % – Zvýraznění1 7 3" xfId="1044" xr:uid="{9A0579CF-FBCB-4335-8B33-8F41D066AA19}"/>
    <cellStyle name="40 % – Zvýraznění1 7 4" xfId="1045" xr:uid="{6B1E507D-6378-42E7-B372-888DE7CD19D2}"/>
    <cellStyle name="40 % – Zvýraznění1 7 5" xfId="1046" xr:uid="{535CCAC2-8C51-49A0-8648-B7E1CA9A14C2}"/>
    <cellStyle name="40 % – Zvýraznění1 8" xfId="1047" xr:uid="{64D7D702-3A29-4CD7-8574-C38E985E145F}"/>
    <cellStyle name="40 % – Zvýraznění1 8 2" xfId="1048" xr:uid="{53742DC4-8B5F-493E-AADD-8CE0FC899C2D}"/>
    <cellStyle name="40 % – Zvýraznění1 8 3" xfId="1049" xr:uid="{A07B4921-8358-4B58-8D89-DDF1ECEC2BFC}"/>
    <cellStyle name="40 % – Zvýraznění1 8 4" xfId="1050" xr:uid="{D92138F0-2DE0-4786-968A-3426E1C7DB94}"/>
    <cellStyle name="40 % – Zvýraznění1 8 5" xfId="1051" xr:uid="{A551510E-2E76-4D7D-BA34-6231FF00691B}"/>
    <cellStyle name="40 % – Zvýraznění1 9" xfId="1052" xr:uid="{215E4EDB-6AE4-4FF5-B88A-0640665CCBE8}"/>
    <cellStyle name="40 % – Zvýraznění1 9 2" xfId="1053" xr:uid="{4AF18E33-B169-418E-B306-56FC824E4766}"/>
    <cellStyle name="40 % – Zvýraznění1 9 3" xfId="1054" xr:uid="{35D2BF26-9922-41B4-AB36-4430A4B06C42}"/>
    <cellStyle name="40 % – Zvýraznění1 9 4" xfId="1055" xr:uid="{497581A2-86F3-408B-B183-411794E4C49B}"/>
    <cellStyle name="40 % – Zvýraznění1 9 5" xfId="1056" xr:uid="{CB670DF8-8CDA-43C3-8089-ED57510B3649}"/>
    <cellStyle name="40 % – Zvýraznění2" xfId="1057" xr:uid="{B64DF0C0-4CFE-4B73-BE44-707735A66736}"/>
    <cellStyle name="40 % – Zvýraznění2 10" xfId="1058" xr:uid="{37150713-7CDF-4B8C-9060-EFF2DD43E15E}"/>
    <cellStyle name="40 % – Zvýraznění2 10 2" xfId="1059" xr:uid="{6C4B43D3-A237-4F99-95FA-D2DB4C6B8FD5}"/>
    <cellStyle name="40 % – Zvýraznění2 10 3" xfId="1060" xr:uid="{110BFFF6-25BF-43A0-8A45-DF3026C3D0E7}"/>
    <cellStyle name="40 % – Zvýraznění2 10 4" xfId="1061" xr:uid="{568001C1-9FF3-4976-8185-22AB06C2189E}"/>
    <cellStyle name="40 % – Zvýraznění2 10 5" xfId="1062" xr:uid="{89D45409-A8A7-44A7-A04F-BC8133E261D3}"/>
    <cellStyle name="40 % – Zvýraznění2 11" xfId="1063" xr:uid="{CB3A1843-B5CB-4C15-A761-85E31F62BAA2}"/>
    <cellStyle name="40 % – Zvýraznění2 11 2" xfId="1064" xr:uid="{416F014C-CA6D-4516-8C2D-9D37E0F4F429}"/>
    <cellStyle name="40 % – Zvýraznění2 11 3" xfId="1065" xr:uid="{4BEC43B7-0C9C-4D60-9C42-4188BDC0C039}"/>
    <cellStyle name="40 % – Zvýraznění2 11 4" xfId="1066" xr:uid="{9D6ECA03-72A0-439D-91D9-6732C1ADB87B}"/>
    <cellStyle name="40 % – Zvýraznění2 11 5" xfId="1067" xr:uid="{3ABB1ACE-91EE-4859-ACF4-2EAFB2E4EF24}"/>
    <cellStyle name="40 % – Zvýraznění2 12" xfId="1068" xr:uid="{FE991BF3-16BD-4597-AC78-A420BBF2ACEC}"/>
    <cellStyle name="40 % – Zvýraznění2 12 2" xfId="1069" xr:uid="{6BE5F944-4C3F-4764-B5BD-5DE201377334}"/>
    <cellStyle name="40 % – Zvýraznění2 12 3" xfId="1070" xr:uid="{CBDB3B5E-94B6-4D2A-B759-6FE894AA68F1}"/>
    <cellStyle name="40 % – Zvýraznění2 12 4" xfId="1071" xr:uid="{ACF460E9-DD66-4407-9B98-A9E8A72183E3}"/>
    <cellStyle name="40 % – Zvýraznění2 12 5" xfId="1072" xr:uid="{6C8AD9A8-E9F6-4ACE-8035-5ADF44CB23B7}"/>
    <cellStyle name="40 % – Zvýraznění2 13" xfId="1073" xr:uid="{ABB1B048-161B-4407-967D-EA1352A7A90F}"/>
    <cellStyle name="40 % – Zvýraznění2 13 2" xfId="1074" xr:uid="{BE295687-6BE1-4D83-94AB-3246EA5CD79C}"/>
    <cellStyle name="40 % – Zvýraznění2 13 3" xfId="1075" xr:uid="{98BB0990-DFD2-4B38-B652-E09250CBE64C}"/>
    <cellStyle name="40 % – Zvýraznění2 13 4" xfId="1076" xr:uid="{4858C732-DE92-4700-874F-413279D401B9}"/>
    <cellStyle name="40 % – Zvýraznění2 13 5" xfId="1077" xr:uid="{B9579097-A961-4CB3-9B02-8C60BA4E278B}"/>
    <cellStyle name="40 % – Zvýraznění2 14" xfId="1078" xr:uid="{967D6374-324C-4DF0-B526-16D1C6EB4297}"/>
    <cellStyle name="40 % – Zvýraznění2 14 2" xfId="1079" xr:uid="{E7C11511-0AC5-4A2B-AEE1-5413BE23EE4B}"/>
    <cellStyle name="40 % – Zvýraznění2 14 3" xfId="1080" xr:uid="{768D623A-BEDF-48EF-9D21-8D012D576363}"/>
    <cellStyle name="40 % – Zvýraznění2 14 4" xfId="1081" xr:uid="{278FBC0C-A286-442D-8455-F87D2CCECD5A}"/>
    <cellStyle name="40 % – Zvýraznění2 14 5" xfId="1082" xr:uid="{342B15F9-3614-47FE-9321-32299F61DD4F}"/>
    <cellStyle name="40 % – Zvýraznění2 15" xfId="1083" xr:uid="{778346C0-28CB-4F67-A5EC-7D9A26877BE4}"/>
    <cellStyle name="40 % – Zvýraznění2 15 2" xfId="1084" xr:uid="{95795044-66A2-49EB-9115-58AEC7F1CE5B}"/>
    <cellStyle name="40 % – Zvýraznění2 15 3" xfId="1085" xr:uid="{5C07B6B1-5F04-4C58-A2F8-8EBC9E0D146A}"/>
    <cellStyle name="40 % – Zvýraznění2 15 4" xfId="1086" xr:uid="{F0E78B94-E1F4-4D42-9559-98936A659B62}"/>
    <cellStyle name="40 % – Zvýraznění2 15 5" xfId="1087" xr:uid="{170E6FC8-9FFE-488C-BFBE-4406FED0BC50}"/>
    <cellStyle name="40 % – Zvýraznění2 16" xfId="1088" xr:uid="{6CA64CC4-00D0-49B5-9A98-CF0DA3AE9C12}"/>
    <cellStyle name="40 % – Zvýraznění2 16 2" xfId="1089" xr:uid="{B7FAE6AA-853B-41BE-80C7-04B41CE36F86}"/>
    <cellStyle name="40 % – Zvýraznění2 16 3" xfId="1090" xr:uid="{DD78F949-7C7E-4801-B522-26B6FA23BDCE}"/>
    <cellStyle name="40 % – Zvýraznění2 16 4" xfId="1091" xr:uid="{0DCA4DC8-BE88-4E35-B050-0B5A9E265AFC}"/>
    <cellStyle name="40 % – Zvýraznění2 16 5" xfId="1092" xr:uid="{D4D65E4E-E0E5-46F2-9430-4A707B44728F}"/>
    <cellStyle name="40 % – Zvýraznění2 17" xfId="1093" xr:uid="{303DBB13-28DF-44FD-9441-F3E14CA741D1}"/>
    <cellStyle name="40 % – Zvýraznění2 17 2" xfId="1094" xr:uid="{253226C0-B157-4A2B-983F-5B5334478059}"/>
    <cellStyle name="40 % – Zvýraznění2 17 3" xfId="1095" xr:uid="{2667BBFB-CC6F-4BD4-8E95-C93EF3AC25E1}"/>
    <cellStyle name="40 % – Zvýraznění2 17 4" xfId="1096" xr:uid="{28C568D7-A9DE-469C-94BC-B6AE5252E5EE}"/>
    <cellStyle name="40 % – Zvýraznění2 17 5" xfId="1097" xr:uid="{F5C0DC22-4806-459B-ADCF-A10C15C6F093}"/>
    <cellStyle name="40 % – Zvýraznění2 18" xfId="1098" xr:uid="{CE4BDBED-B4D4-47A1-9E61-BE8B840F44E9}"/>
    <cellStyle name="40 % – Zvýraznění2 18 2" xfId="1099" xr:uid="{8C660502-32D7-4BD0-8ACB-3407DE51BB95}"/>
    <cellStyle name="40 % – Zvýraznění2 18 3" xfId="1100" xr:uid="{CB8F00BD-B91F-41CA-A872-4D185D74E3B2}"/>
    <cellStyle name="40 % – Zvýraznění2 18 4" xfId="1101" xr:uid="{4E6E1A1C-D291-43AC-8EA8-34CD4E3E030C}"/>
    <cellStyle name="40 % – Zvýraznění2 18 5" xfId="1102" xr:uid="{0E14ED5E-D9CE-451D-8F9F-5841AE05E9AD}"/>
    <cellStyle name="40 % – Zvýraznění2 19" xfId="1103" xr:uid="{A90061BE-C989-468A-A742-7F0CCE0AE833}"/>
    <cellStyle name="40 % – Zvýraznění2 19 2" xfId="1104" xr:uid="{A4886193-7561-48CF-B03E-5F5142405C42}"/>
    <cellStyle name="40 % – Zvýraznění2 19 3" xfId="1105" xr:uid="{79B1A56A-1C6B-489B-8E09-B14869E58AD2}"/>
    <cellStyle name="40 % – Zvýraznění2 19 4" xfId="1106" xr:uid="{54F4CA21-EC3C-4630-B203-47033626E76C}"/>
    <cellStyle name="40 % – Zvýraznění2 19 5" xfId="1107" xr:uid="{379D938B-E7DC-4C86-A33F-AD5C86096393}"/>
    <cellStyle name="40 % – Zvýraznění2 2" xfId="1108" xr:uid="{BFE3F730-0DB6-4ECD-BD12-3F4ACC368D8F}"/>
    <cellStyle name="40 % – Zvýraznění2 2 2" xfId="1109" xr:uid="{5ADEDA4A-ADD7-4478-B67E-EBA8832868A5}"/>
    <cellStyle name="40 % – Zvýraznění2 2 3" xfId="1110" xr:uid="{67AD56A3-6C89-43BA-B549-8EA42AEB3215}"/>
    <cellStyle name="40 % – Zvýraznění2 2 4" xfId="1111" xr:uid="{FCA33DD1-5159-450D-A458-5C476E33B1DF}"/>
    <cellStyle name="40 % – Zvýraznění2 2 5" xfId="1112" xr:uid="{01C90C2F-4E2A-4B03-B1A3-41867662CF22}"/>
    <cellStyle name="40 % – Zvýraznění2 20" xfId="1113" xr:uid="{6CB11987-9187-4C42-AEE9-2EDB7F2CE203}"/>
    <cellStyle name="40 % – Zvýraznění2 20 2" xfId="1114" xr:uid="{719A849B-62B9-424D-9A10-5C3F22AD8BD0}"/>
    <cellStyle name="40 % – Zvýraznění2 20 3" xfId="1115" xr:uid="{2953DBD1-7EF3-4484-879E-959CD4A4A04B}"/>
    <cellStyle name="40 % – Zvýraznění2 20 4" xfId="1116" xr:uid="{778B640C-5C1E-4173-A8BC-D5EABC1F89E1}"/>
    <cellStyle name="40 % – Zvýraznění2 20 5" xfId="1117" xr:uid="{9E561BFF-564E-4664-AA19-9D41479A192C}"/>
    <cellStyle name="40 % – Zvýraznění2 21" xfId="1118" xr:uid="{D25175CA-D657-4BD3-8784-88B0653B8358}"/>
    <cellStyle name="40 % – Zvýraznění2 21 2" xfId="1119" xr:uid="{AF21F6FA-4A96-4DE4-B2C3-76B7D0084CDC}"/>
    <cellStyle name="40 % – Zvýraznění2 21 3" xfId="1120" xr:uid="{E9C44390-A655-4317-9390-638A369EF079}"/>
    <cellStyle name="40 % – Zvýraznění2 21 4" xfId="1121" xr:uid="{59CC509E-2060-442A-8227-D37C8598C31C}"/>
    <cellStyle name="40 % – Zvýraznění2 21 5" xfId="1122" xr:uid="{A2ECA615-04B8-4F07-B85E-8CC66B2072D9}"/>
    <cellStyle name="40 % – Zvýraznění2 22" xfId="1123" xr:uid="{C3481DF2-5541-4FD7-8C42-126AF8DE652F}"/>
    <cellStyle name="40 % – Zvýraznění2 22 2" xfId="1124" xr:uid="{56400448-4643-4511-80FC-744F025E3949}"/>
    <cellStyle name="40 % – Zvýraznění2 22 3" xfId="1125" xr:uid="{84BA1726-F2FD-4454-9B5E-82362B677043}"/>
    <cellStyle name="40 % – Zvýraznění2 22 4" xfId="1126" xr:uid="{114C47CB-5855-4B44-A23A-D0359A65C95D}"/>
    <cellStyle name="40 % – Zvýraznění2 22 5" xfId="1127" xr:uid="{20C36CBE-5D96-48EE-86E6-067EF6DBAF8E}"/>
    <cellStyle name="40 % – Zvýraznění2 23" xfId="1128" xr:uid="{9190EAF1-1DA9-495B-B246-D29B02FFE756}"/>
    <cellStyle name="40 % – Zvýraznění2 23 2" xfId="1129" xr:uid="{16DC64FD-54FE-4BC1-9404-4B379439A75C}"/>
    <cellStyle name="40 % – Zvýraznění2 23 3" xfId="1130" xr:uid="{454F8A42-2AEE-4829-9E9B-A71EC76C360C}"/>
    <cellStyle name="40 % – Zvýraznění2 23 4" xfId="1131" xr:uid="{285CA5AF-EDD1-48D4-8CC7-24A4859AA792}"/>
    <cellStyle name="40 % – Zvýraznění2 23 5" xfId="1132" xr:uid="{A6E8D1D4-F9B4-4A79-BE14-AB390D960529}"/>
    <cellStyle name="40 % – Zvýraznění2 24" xfId="1133" xr:uid="{B2F882BE-C4DF-4E96-BE4B-313DA9B3AA01}"/>
    <cellStyle name="40 % – Zvýraznění2 24 2" xfId="1134" xr:uid="{F5A7C7B9-3247-43D7-8500-6E69AFB386C0}"/>
    <cellStyle name="40 % – Zvýraznění2 24 3" xfId="1135" xr:uid="{F6325E12-DA25-46DA-A7DD-1870D16BCDD6}"/>
    <cellStyle name="40 % – Zvýraznění2 24 4" xfId="1136" xr:uid="{54C60664-267B-4BDC-A77E-83B1DE0F5C08}"/>
    <cellStyle name="40 % – Zvýraznění2 24 5" xfId="1137" xr:uid="{C2134AB5-2CA7-4C37-8074-1780D8281500}"/>
    <cellStyle name="40 % – Zvýraznění2 25" xfId="1138" xr:uid="{9FED03E5-DC73-414D-A7BB-DC9C13304DD9}"/>
    <cellStyle name="40 % – Zvýraznění2 25 2" xfId="1139" xr:uid="{12E17680-DCD7-4088-BB81-AFCCFACA17F5}"/>
    <cellStyle name="40 % – Zvýraznění2 25 3" xfId="1140" xr:uid="{4959470D-FCB6-44F8-9301-297FD3C08F84}"/>
    <cellStyle name="40 % – Zvýraznění2 25 4" xfId="1141" xr:uid="{C51F4B35-4942-4F1A-B13A-304ACF7E45FD}"/>
    <cellStyle name="40 % – Zvýraznění2 25 5" xfId="1142" xr:uid="{0F9F5451-3969-4B47-9C7E-F0E803117721}"/>
    <cellStyle name="40 % – Zvýraznění2 26" xfId="1143" xr:uid="{D94CE5DA-FE13-46A6-AAAB-6114E734DE5F}"/>
    <cellStyle name="40 % – Zvýraznění2 26 2" xfId="1144" xr:uid="{297BC02C-960E-4D9F-B640-C84C39FA0E24}"/>
    <cellStyle name="40 % – Zvýraznění2 26 3" xfId="1145" xr:uid="{7ADEA0AF-305F-4A24-9AB8-6F22374216D2}"/>
    <cellStyle name="40 % – Zvýraznění2 26 4" xfId="1146" xr:uid="{81C85954-EEB9-4840-A59C-299EC1F870A1}"/>
    <cellStyle name="40 % – Zvýraznění2 26 5" xfId="1147" xr:uid="{18CB8FA2-B526-43AE-AF72-77AB011BDC7F}"/>
    <cellStyle name="40 % – Zvýraznění2 27" xfId="1148" xr:uid="{8BA5B6E5-C46B-48DF-9368-7BABD49024FF}"/>
    <cellStyle name="40 % – Zvýraznění2 27 2" xfId="1149" xr:uid="{9D432FD0-BDAE-405A-8321-BDEAE94E8CC7}"/>
    <cellStyle name="40 % – Zvýraznění2 27 3" xfId="1150" xr:uid="{5C6FB568-3453-42EC-AEBC-F709BBBEA71D}"/>
    <cellStyle name="40 % – Zvýraznění2 27 4" xfId="1151" xr:uid="{5EB558DB-B606-4F85-BD06-D8872C749827}"/>
    <cellStyle name="40 % – Zvýraznění2 27 5" xfId="1152" xr:uid="{A113E229-5764-4274-8048-7B6EFEA688E9}"/>
    <cellStyle name="40 % – Zvýraznění2 28" xfId="1153" xr:uid="{44D69DDA-A23E-497C-9203-C002E3405435}"/>
    <cellStyle name="40 % – Zvýraznění2 28 2" xfId="1154" xr:uid="{F6ED9EE8-BA0B-4084-BE54-40F29F857491}"/>
    <cellStyle name="40 % – Zvýraznění2 28 3" xfId="1155" xr:uid="{F5438FB6-998A-4F07-BE26-92D586C59D8F}"/>
    <cellStyle name="40 % – Zvýraznění2 28 4" xfId="1156" xr:uid="{59B3A803-9576-44A4-89CC-74C5BC3E7F13}"/>
    <cellStyle name="40 % – Zvýraznění2 28 5" xfId="1157" xr:uid="{F239A019-CDE3-489D-A64C-966195EBF2AC}"/>
    <cellStyle name="40 % – Zvýraznění2 29" xfId="1158" xr:uid="{9CBFD4AC-4463-47DB-A6CD-F033A5F47F42}"/>
    <cellStyle name="40 % – Zvýraznění2 3" xfId="1159" xr:uid="{6BA5BEFB-FB8D-43F9-AD44-155565402E84}"/>
    <cellStyle name="40 % – Zvýraznění2 3 2" xfId="1160" xr:uid="{1F4041FD-6623-4DEF-942C-E993C1D5680A}"/>
    <cellStyle name="40 % – Zvýraznění2 3 3" xfId="1161" xr:uid="{16A4183F-4EC1-4CF2-B45B-DC3B9E531037}"/>
    <cellStyle name="40 % – Zvýraznění2 3 4" xfId="1162" xr:uid="{3E5C6218-4860-47AC-9239-54E8BFBBD431}"/>
    <cellStyle name="40 % – Zvýraznění2 3 5" xfId="1163" xr:uid="{BD8B9E4D-A7FE-46D4-A127-1277958723F5}"/>
    <cellStyle name="40 % – Zvýraznění2 30" xfId="1164" xr:uid="{E8ABF897-E892-4712-9144-9D036A1D3AD9}"/>
    <cellStyle name="40 % – Zvýraznění2 31" xfId="1165" xr:uid="{6498B6B3-CF68-49F9-BD89-DE167F9D503F}"/>
    <cellStyle name="40 % – Zvýraznění2 32" xfId="1166" xr:uid="{5382D06D-320E-4708-8BC0-A22455055A49}"/>
    <cellStyle name="40 % – Zvýraznění2 33" xfId="1167" xr:uid="{15B5FDC9-AA77-42EE-A6EE-C6B723FC7CB4}"/>
    <cellStyle name="40 % – Zvýraznění2 34" xfId="1168" xr:uid="{69512FBC-CC8F-48B2-8FD5-C0125F838AC6}"/>
    <cellStyle name="40 % – Zvýraznění2 35" xfId="23352" xr:uid="{DF71E77D-14C8-4FFA-AD29-67BD15216487}"/>
    <cellStyle name="40 % – Zvýraznění2 36" xfId="23955" xr:uid="{F6C7430A-05D2-489E-B447-7F4CD6FD25F9}"/>
    <cellStyle name="40 % – Zvýraznění2 37" xfId="24104" xr:uid="{794E158E-8FA1-41D1-8B20-820247E03B29}"/>
    <cellStyle name="40 % – Zvýraznění2 38" xfId="24252" xr:uid="{2BAB4F21-D215-4FE1-8E0E-BD08DF4AE84C}"/>
    <cellStyle name="40 % – Zvýraznění2 39" xfId="24398" xr:uid="{AD5051BD-E0A1-4BE0-8258-B0B2F9E1169C}"/>
    <cellStyle name="40 % – Zvýraznění2 4" xfId="1169" xr:uid="{C690D064-62E0-4FAA-9E59-0102157D8A13}"/>
    <cellStyle name="40 % – Zvýraznění2 4 2" xfId="1170" xr:uid="{C7BB1363-C15D-48C3-927C-51BA75B59A3F}"/>
    <cellStyle name="40 % – Zvýraznění2 4 3" xfId="1171" xr:uid="{6A93A0EB-60EC-43AE-9CE8-1F5DBDE80E5F}"/>
    <cellStyle name="40 % – Zvýraznění2 4 4" xfId="1172" xr:uid="{AF0AF91A-EF14-496F-9F95-FB00B81DAA3A}"/>
    <cellStyle name="40 % – Zvýraznění2 4 5" xfId="1173" xr:uid="{DD8CE510-6055-49E4-9A77-2D85B1A32F22}"/>
    <cellStyle name="40 % – Zvýraznění2 40" xfId="24545" xr:uid="{CCF06774-14F3-4A00-8594-58C3FD1E48E0}"/>
    <cellStyle name="40 % – Zvýraznění2 41" xfId="24568" xr:uid="{7D8F8368-18A2-4BF5-8F3C-E7A8945DD1B8}"/>
    <cellStyle name="40 % – Zvýraznění2 5" xfId="1174" xr:uid="{E5962D04-2E63-44C6-8AD4-8CBC4E6377F5}"/>
    <cellStyle name="40 % – Zvýraznění2 5 2" xfId="1175" xr:uid="{A7C5F082-19E9-423D-9DD4-1C9B2F2E087F}"/>
    <cellStyle name="40 % – Zvýraznění2 5 3" xfId="1176" xr:uid="{F88FCCAC-3F7C-4D7D-9347-4F0104020606}"/>
    <cellStyle name="40 % – Zvýraznění2 5 4" xfId="1177" xr:uid="{C7429E32-EA37-4B7B-8FEC-192B287CF515}"/>
    <cellStyle name="40 % – Zvýraznění2 5 5" xfId="1178" xr:uid="{B02BA93B-06D0-48BE-8206-D9CA47771384}"/>
    <cellStyle name="40 % – Zvýraznění2 6" xfId="1179" xr:uid="{980BE468-E4CB-45D6-9AF4-1733F0C98A33}"/>
    <cellStyle name="40 % – Zvýraznění2 6 2" xfId="1180" xr:uid="{E87897E0-7337-444C-AD66-C2FFBB904AB3}"/>
    <cellStyle name="40 % – Zvýraznění2 6 3" xfId="1181" xr:uid="{0773891F-FE07-4427-A2E5-22428A3239EA}"/>
    <cellStyle name="40 % – Zvýraznění2 6 4" xfId="1182" xr:uid="{0FDD5DE5-8010-47EC-9985-B5A3224EB65F}"/>
    <cellStyle name="40 % – Zvýraznění2 6 5" xfId="1183" xr:uid="{046D6A41-EE80-4571-B44A-D2BF0CDA1228}"/>
    <cellStyle name="40 % – Zvýraznění2 7" xfId="1184" xr:uid="{68630670-ADCE-44F6-8DD5-72613F4D8D2C}"/>
    <cellStyle name="40 % – Zvýraznění2 7 2" xfId="1185" xr:uid="{92111855-B20B-471E-947C-8B04D67CF6BE}"/>
    <cellStyle name="40 % – Zvýraznění2 7 3" xfId="1186" xr:uid="{3B973EE9-FA44-4D20-8A6E-39AFD8831A87}"/>
    <cellStyle name="40 % – Zvýraznění2 7 4" xfId="1187" xr:uid="{8E8E7824-5833-4848-9E49-BFD5F89A5221}"/>
    <cellStyle name="40 % – Zvýraznění2 7 5" xfId="1188" xr:uid="{8F0121B9-391A-46BD-BF81-7B12F4DF4D24}"/>
    <cellStyle name="40 % – Zvýraznění2 8" xfId="1189" xr:uid="{D3844856-278B-4BFD-92C3-BA78DFF057ED}"/>
    <cellStyle name="40 % – Zvýraznění2 8 2" xfId="1190" xr:uid="{CE025575-F9B4-4411-AE63-2866B8232AF5}"/>
    <cellStyle name="40 % – Zvýraznění2 8 3" xfId="1191" xr:uid="{DBA3759A-D63E-41A1-82F4-DDFA16D0C4D6}"/>
    <cellStyle name="40 % – Zvýraznění2 8 4" xfId="1192" xr:uid="{8DFCB01D-A308-456B-9806-96A965B0E566}"/>
    <cellStyle name="40 % – Zvýraznění2 8 5" xfId="1193" xr:uid="{E0656476-ECF4-47DC-9E44-883769F0E162}"/>
    <cellStyle name="40 % – Zvýraznění2 9" xfId="1194" xr:uid="{C348CB17-E2D9-481C-B471-1631C93B75AC}"/>
    <cellStyle name="40 % – Zvýraznění2 9 2" xfId="1195" xr:uid="{1B83771E-7A19-4DCB-BA71-A546F4B61825}"/>
    <cellStyle name="40 % – Zvýraznění2 9 3" xfId="1196" xr:uid="{033C0083-B0FE-493C-9088-9A07C46D9CE3}"/>
    <cellStyle name="40 % – Zvýraznění2 9 4" xfId="1197" xr:uid="{05F3EA29-64A0-49D9-965A-B3C476055F54}"/>
    <cellStyle name="40 % – Zvýraznění2 9 5" xfId="1198" xr:uid="{AB172486-E98C-4C91-A958-C80E83EE8DE8}"/>
    <cellStyle name="40 % – Zvýraznění3" xfId="1199" xr:uid="{C1A0FEF8-285F-42C5-8E7C-57243A985702}"/>
    <cellStyle name="40 % – Zvýraznění3 10" xfId="1200" xr:uid="{2229475A-45BE-4743-9FFA-F83DD8FBF445}"/>
    <cellStyle name="40 % – Zvýraznění3 10 2" xfId="1201" xr:uid="{C62B4D82-91EF-4046-8858-E71EBBB91064}"/>
    <cellStyle name="40 % – Zvýraznění3 10 3" xfId="1202" xr:uid="{61C8BD4A-3CE4-401C-9194-74FB4EE5FCDB}"/>
    <cellStyle name="40 % – Zvýraznění3 10 4" xfId="1203" xr:uid="{FE9142CF-FC4A-4EE1-83C8-5FAA235AB429}"/>
    <cellStyle name="40 % – Zvýraznění3 10 5" xfId="1204" xr:uid="{2FAC1A0A-DF0B-4C24-A3AB-44F0768767B9}"/>
    <cellStyle name="40 % – Zvýraznění3 11" xfId="1205" xr:uid="{64CAB39C-7C6E-4AD0-B84E-194528C5A821}"/>
    <cellStyle name="40 % – Zvýraznění3 11 2" xfId="1206" xr:uid="{37C89B23-2ADC-4517-9679-6DCF2676E4CF}"/>
    <cellStyle name="40 % – Zvýraznění3 11 3" xfId="1207" xr:uid="{25101897-AA7B-49AA-8BFD-EA3C616E4275}"/>
    <cellStyle name="40 % – Zvýraznění3 11 4" xfId="1208" xr:uid="{CD66CA34-8D2E-4A23-9FCE-22123573C037}"/>
    <cellStyle name="40 % – Zvýraznění3 11 5" xfId="1209" xr:uid="{77BBE417-EC48-463F-99CB-DB08F629B528}"/>
    <cellStyle name="40 % – Zvýraznění3 12" xfId="1210" xr:uid="{695A535E-90B0-4704-92F0-19F1702EA9AF}"/>
    <cellStyle name="40 % – Zvýraznění3 12 2" xfId="1211" xr:uid="{4ED90410-C125-4F18-97E7-6F2C652083FC}"/>
    <cellStyle name="40 % – Zvýraznění3 12 3" xfId="1212" xr:uid="{545D5B73-7B2D-40EE-9447-36A26E35C33B}"/>
    <cellStyle name="40 % – Zvýraznění3 12 4" xfId="1213" xr:uid="{D143AAA2-ACF3-4788-9107-1B5FE1172CA7}"/>
    <cellStyle name="40 % – Zvýraznění3 12 5" xfId="1214" xr:uid="{50C333A4-E848-419D-A044-E1AE043A8D9F}"/>
    <cellStyle name="40 % – Zvýraznění3 13" xfId="1215" xr:uid="{58E2EFDF-F1CD-45D1-992B-3D57FC2B9335}"/>
    <cellStyle name="40 % – Zvýraznění3 13 2" xfId="1216" xr:uid="{CEDF0B97-9F1B-4E5A-8B85-FDE9E5EEF31A}"/>
    <cellStyle name="40 % – Zvýraznění3 13 3" xfId="1217" xr:uid="{7B331EA4-3F47-4740-AC70-52B512EE0619}"/>
    <cellStyle name="40 % – Zvýraznění3 13 4" xfId="1218" xr:uid="{A2BD3970-20B9-46D6-BDE1-177658A8AAC0}"/>
    <cellStyle name="40 % – Zvýraznění3 13 5" xfId="1219" xr:uid="{F96CC040-F3BF-46DE-BBBB-5E97AB3E3F04}"/>
    <cellStyle name="40 % – Zvýraznění3 14" xfId="1220" xr:uid="{C05864F8-E87B-494F-ABEB-4346393EEC27}"/>
    <cellStyle name="40 % – Zvýraznění3 14 2" xfId="1221" xr:uid="{DE5C327B-B7FF-4A15-8B78-DD180092EBDD}"/>
    <cellStyle name="40 % – Zvýraznění3 14 3" xfId="1222" xr:uid="{F60A94E4-CA02-4A5C-A99D-2AB3CC41A3E9}"/>
    <cellStyle name="40 % – Zvýraznění3 14 4" xfId="1223" xr:uid="{C8C50A62-3C43-4321-AC32-8626D77B1D21}"/>
    <cellStyle name="40 % – Zvýraznění3 14 5" xfId="1224" xr:uid="{25538C74-F8CD-4716-963E-6D73B6BD31C6}"/>
    <cellStyle name="40 % – Zvýraznění3 15" xfId="1225" xr:uid="{B835FF07-5F00-44D5-9F2B-A8345DC31F79}"/>
    <cellStyle name="40 % – Zvýraznění3 15 2" xfId="1226" xr:uid="{64EB687A-A15C-49B3-854C-5259F7F2E4FF}"/>
    <cellStyle name="40 % – Zvýraznění3 15 3" xfId="1227" xr:uid="{424564AC-3873-457E-AF1E-05A93CA0DB35}"/>
    <cellStyle name="40 % – Zvýraznění3 15 4" xfId="1228" xr:uid="{C860F90D-2827-4CE7-A352-BA97EFF4AD94}"/>
    <cellStyle name="40 % – Zvýraznění3 15 5" xfId="1229" xr:uid="{2B71A373-CB36-4EBF-9BAE-3906EA247129}"/>
    <cellStyle name="40 % – Zvýraznění3 16" xfId="1230" xr:uid="{39FC64E6-6FD4-435F-91C5-1EB414D6CFA9}"/>
    <cellStyle name="40 % – Zvýraznění3 16 2" xfId="1231" xr:uid="{F8C234C4-BAAD-4D5F-9D8C-3D97906BD94B}"/>
    <cellStyle name="40 % – Zvýraznění3 16 3" xfId="1232" xr:uid="{BBEC7C4F-DAE9-4ADA-B93E-26CC8810B3AD}"/>
    <cellStyle name="40 % – Zvýraznění3 16 4" xfId="1233" xr:uid="{6BD0CED9-8AF1-45F6-878B-4E2C08E1F1A4}"/>
    <cellStyle name="40 % – Zvýraznění3 16 5" xfId="1234" xr:uid="{E4359344-80C7-4190-85F1-0716D4956EE7}"/>
    <cellStyle name="40 % – Zvýraznění3 17" xfId="1235" xr:uid="{5B4EE4B0-AB35-4DEB-92A9-73054680A02D}"/>
    <cellStyle name="40 % – Zvýraznění3 17 2" xfId="1236" xr:uid="{38917B7E-FCA9-473F-888A-B4E586A0D10A}"/>
    <cellStyle name="40 % – Zvýraznění3 17 3" xfId="1237" xr:uid="{A8864D13-53F5-4E1A-96F6-039612F2CB8A}"/>
    <cellStyle name="40 % – Zvýraznění3 17 4" xfId="1238" xr:uid="{A322C4DA-B036-465F-BA77-B73CC317A426}"/>
    <cellStyle name="40 % – Zvýraznění3 17 5" xfId="1239" xr:uid="{F5B00D8B-C9EE-41CF-914C-2702F1F45899}"/>
    <cellStyle name="40 % – Zvýraznění3 18" xfId="1240" xr:uid="{A549CA70-9895-46CC-BBF8-0F5DBA78B096}"/>
    <cellStyle name="40 % – Zvýraznění3 18 2" xfId="1241" xr:uid="{5A688984-40C5-495F-B141-9847049A5794}"/>
    <cellStyle name="40 % – Zvýraznění3 18 3" xfId="1242" xr:uid="{75C77E7A-451D-407A-B069-919498706D3C}"/>
    <cellStyle name="40 % – Zvýraznění3 18 4" xfId="1243" xr:uid="{38F37C6D-3355-4E95-9FD4-896E17964445}"/>
    <cellStyle name="40 % – Zvýraznění3 18 5" xfId="1244" xr:uid="{D0EB181C-8BF1-4F75-B349-54AFB713FEC9}"/>
    <cellStyle name="40 % – Zvýraznění3 19" xfId="1245" xr:uid="{99D957A6-CC8C-4082-9909-A9C04EC90284}"/>
    <cellStyle name="40 % – Zvýraznění3 19 2" xfId="1246" xr:uid="{BE2F89DD-2781-4D86-85E8-AFA835231DBC}"/>
    <cellStyle name="40 % – Zvýraznění3 19 3" xfId="1247" xr:uid="{D137F694-9FC6-4554-836E-1DBFF40F31FC}"/>
    <cellStyle name="40 % – Zvýraznění3 19 4" xfId="1248" xr:uid="{1E9CDECF-BFD4-47BF-8230-F6834AF694C7}"/>
    <cellStyle name="40 % – Zvýraznění3 19 5" xfId="1249" xr:uid="{A3419ED3-A1CC-428E-A637-BA03AE4FFE89}"/>
    <cellStyle name="40 % – Zvýraznění3 2" xfId="1250" xr:uid="{5758A9D8-062F-477B-8577-FB3DF33E8F6D}"/>
    <cellStyle name="40 % – Zvýraznění3 2 2" xfId="1251" xr:uid="{8453DEC3-F577-4B70-9C77-8F02347E1722}"/>
    <cellStyle name="40 % – Zvýraznění3 2 3" xfId="1252" xr:uid="{CFA7F5AB-3479-4097-9ADA-04DB4BDD4E06}"/>
    <cellStyle name="40 % – Zvýraznění3 2 4" xfId="1253" xr:uid="{BCD5F98A-B7BE-4B87-A1C7-2650A1DFE92B}"/>
    <cellStyle name="40 % – Zvýraznění3 2 5" xfId="1254" xr:uid="{1CF5B564-DA20-447A-BFF7-4589D75AC0E4}"/>
    <cellStyle name="40 % – Zvýraznění3 20" xfId="1255" xr:uid="{5874972C-4459-4B1D-A127-EA561EDD486A}"/>
    <cellStyle name="40 % – Zvýraznění3 20 2" xfId="1256" xr:uid="{C813B4A7-F08D-441B-A456-8F98AF828175}"/>
    <cellStyle name="40 % – Zvýraznění3 20 3" xfId="1257" xr:uid="{9042B617-9163-4E4C-A6ED-61606DD3219A}"/>
    <cellStyle name="40 % – Zvýraznění3 20 4" xfId="1258" xr:uid="{0C672BD9-9968-4B29-A5E9-DA042D3D6E40}"/>
    <cellStyle name="40 % – Zvýraznění3 20 5" xfId="1259" xr:uid="{C53CC185-D84B-4F95-8021-376DB21EC501}"/>
    <cellStyle name="40 % – Zvýraznění3 21" xfId="1260" xr:uid="{284D2A55-52DE-45D8-A5CF-9DB2C991B7D6}"/>
    <cellStyle name="40 % – Zvýraznění3 21 2" xfId="1261" xr:uid="{E33C5931-C59F-480B-968E-E69AC89EF044}"/>
    <cellStyle name="40 % – Zvýraznění3 21 3" xfId="1262" xr:uid="{E9664D7F-D9C9-4D87-8E86-255656AD0DF4}"/>
    <cellStyle name="40 % – Zvýraznění3 21 4" xfId="1263" xr:uid="{EB7DFA30-050E-481B-B195-5937BCB00E39}"/>
    <cellStyle name="40 % – Zvýraznění3 21 5" xfId="1264" xr:uid="{336A1A93-D858-4267-9168-2BB6A832B3AC}"/>
    <cellStyle name="40 % – Zvýraznění3 22" xfId="1265" xr:uid="{0103C37D-BAE3-4F52-8110-622B91CD78DE}"/>
    <cellStyle name="40 % – Zvýraznění3 22 2" xfId="1266" xr:uid="{046956DE-BAD2-4652-861F-4675F775C8B4}"/>
    <cellStyle name="40 % – Zvýraznění3 22 3" xfId="1267" xr:uid="{CB313E9A-4AC1-4A8F-AC23-9C941F76DA6C}"/>
    <cellStyle name="40 % – Zvýraznění3 22 4" xfId="1268" xr:uid="{3B33FC14-913A-43B2-AC6F-5C89087136BA}"/>
    <cellStyle name="40 % – Zvýraznění3 22 5" xfId="1269" xr:uid="{05ABF5D1-7072-4D15-9617-D2F8F5C15B45}"/>
    <cellStyle name="40 % – Zvýraznění3 23" xfId="1270" xr:uid="{3AC3326E-C1E6-4EE7-A835-C8B9774AFA23}"/>
    <cellStyle name="40 % – Zvýraznění3 23 2" xfId="1271" xr:uid="{8BDED330-45A2-4FEA-99A6-A8EB882E63AF}"/>
    <cellStyle name="40 % – Zvýraznění3 23 3" xfId="1272" xr:uid="{2FEC1783-6049-4270-A57E-F485D9F9CEA9}"/>
    <cellStyle name="40 % – Zvýraznění3 23 4" xfId="1273" xr:uid="{E6B340E2-135F-427B-857D-E57CBF165258}"/>
    <cellStyle name="40 % – Zvýraznění3 23 5" xfId="1274" xr:uid="{B7409404-5E32-45BD-8C85-D653416DF5F3}"/>
    <cellStyle name="40 % – Zvýraznění3 24" xfId="1275" xr:uid="{38660051-2734-4B6C-AC4F-49DAC697D161}"/>
    <cellStyle name="40 % – Zvýraznění3 24 2" xfId="1276" xr:uid="{1153E206-F5C9-46BE-9ECC-0229AD1FB060}"/>
    <cellStyle name="40 % – Zvýraznění3 24 3" xfId="1277" xr:uid="{8B0331A2-B6DF-4ECC-9D7A-E1271D3C8E3F}"/>
    <cellStyle name="40 % – Zvýraznění3 24 4" xfId="1278" xr:uid="{11AFD79C-502B-4A26-B31C-5BE3F3ECD753}"/>
    <cellStyle name="40 % – Zvýraznění3 24 5" xfId="1279" xr:uid="{0807C2BF-B238-48A5-8FD6-69BF98D0617E}"/>
    <cellStyle name="40 % – Zvýraznění3 25" xfId="1280" xr:uid="{A7071ADF-182F-475E-B765-8D04CC6DFF6E}"/>
    <cellStyle name="40 % – Zvýraznění3 25 2" xfId="1281" xr:uid="{9BF07A8F-4400-4272-BFB5-EB3B596D3C08}"/>
    <cellStyle name="40 % – Zvýraznění3 25 3" xfId="1282" xr:uid="{8ABAC799-F2D8-4989-90BE-A77553860BDD}"/>
    <cellStyle name="40 % – Zvýraznění3 25 4" xfId="1283" xr:uid="{81902B9C-7277-4E86-9C50-D5417EA6FAD1}"/>
    <cellStyle name="40 % – Zvýraznění3 25 5" xfId="1284" xr:uid="{77690BC6-B842-4F11-897F-51BFEC79DE8B}"/>
    <cellStyle name="40 % – Zvýraznění3 26" xfId="1285" xr:uid="{D5932E9D-4866-44CF-A4A1-0B8F69BFAA91}"/>
    <cellStyle name="40 % – Zvýraznění3 26 2" xfId="1286" xr:uid="{23A302D9-05E2-4309-BB46-0E5C08BAD7DA}"/>
    <cellStyle name="40 % – Zvýraznění3 26 3" xfId="1287" xr:uid="{30A16085-A318-4ED3-B555-999AC41AE3DD}"/>
    <cellStyle name="40 % – Zvýraznění3 26 4" xfId="1288" xr:uid="{E1C9C7AC-1D02-40EF-9651-C802D60CC034}"/>
    <cellStyle name="40 % – Zvýraznění3 26 5" xfId="1289" xr:uid="{4BEAEECC-EE66-4054-901E-60DABFFE0791}"/>
    <cellStyle name="40 % – Zvýraznění3 27" xfId="1290" xr:uid="{94263374-10E1-48D2-ABCE-5C8E462A2535}"/>
    <cellStyle name="40 % – Zvýraznění3 27 2" xfId="1291" xr:uid="{AEBFB205-68B8-494B-A74D-45A244C3D74E}"/>
    <cellStyle name="40 % – Zvýraznění3 27 3" xfId="1292" xr:uid="{438B9CE6-8ADF-479C-9D56-78063FACCCFA}"/>
    <cellStyle name="40 % – Zvýraznění3 27 4" xfId="1293" xr:uid="{4786AEC0-920D-429D-A61D-C711C45F044F}"/>
    <cellStyle name="40 % – Zvýraznění3 27 5" xfId="1294" xr:uid="{CE3E9206-4C6D-4AE6-AB60-E7EFAAFE964F}"/>
    <cellStyle name="40 % – Zvýraznění3 28" xfId="1295" xr:uid="{22725315-D047-4566-A3BF-021E902ADE61}"/>
    <cellStyle name="40 % – Zvýraznění3 28 2" xfId="1296" xr:uid="{E396E96D-6FF0-4C23-A241-05645B21A2D6}"/>
    <cellStyle name="40 % – Zvýraznění3 28 3" xfId="1297" xr:uid="{8700B05B-7146-4C8E-B22F-F818E1AC0D1B}"/>
    <cellStyle name="40 % – Zvýraznění3 28 4" xfId="1298" xr:uid="{B644A8FC-2228-4DA8-A024-1A6DBBC838DC}"/>
    <cellStyle name="40 % – Zvýraznění3 28 5" xfId="1299" xr:uid="{5065D9A0-5D41-47AC-A55C-3661FC5CA50F}"/>
    <cellStyle name="40 % – Zvýraznění3 29" xfId="1300" xr:uid="{FD32D92E-E02E-4ACD-A9C2-8869B407DB22}"/>
    <cellStyle name="40 % – Zvýraznění3 3" xfId="1301" xr:uid="{437785E0-0B59-4858-8409-359CCAD2F2D9}"/>
    <cellStyle name="40 % – Zvýraznění3 3 2" xfId="1302" xr:uid="{808BB9E3-48F7-4D8F-B884-36FBF63965A2}"/>
    <cellStyle name="40 % – Zvýraznění3 3 3" xfId="1303" xr:uid="{26021F05-2E71-4472-95FF-40879F84A7B3}"/>
    <cellStyle name="40 % – Zvýraznění3 3 4" xfId="1304" xr:uid="{DC9B634F-E84F-4065-8197-48B031DCFBE7}"/>
    <cellStyle name="40 % – Zvýraznění3 3 5" xfId="1305" xr:uid="{246DAC8A-220C-4DBA-8D73-695E21ABDD6C}"/>
    <cellStyle name="40 % – Zvýraznění3 30" xfId="1306" xr:uid="{B93C2CC3-AA0F-4D05-A64A-7A378B25D401}"/>
    <cellStyle name="40 % – Zvýraznění3 31" xfId="1307" xr:uid="{8780D593-13DE-4A84-92E2-2E5217EDCB98}"/>
    <cellStyle name="40 % – Zvýraznění3 32" xfId="1308" xr:uid="{6D61A78F-6FE6-4157-812F-FF9E65992199}"/>
    <cellStyle name="40 % – Zvýraznění3 33" xfId="1309" xr:uid="{2939FD7C-4848-4167-80CD-90ECAE7119F6}"/>
    <cellStyle name="40 % – Zvýraznění3 34" xfId="1310" xr:uid="{BA452B83-CA15-43D2-98F8-A81FC08DDB56}"/>
    <cellStyle name="40 % – Zvýraznění3 35" xfId="23353" xr:uid="{90BD0C28-9E49-407F-A1A0-69C582265F8A}"/>
    <cellStyle name="40 % – Zvýraznění3 36" xfId="23956" xr:uid="{1825A560-7F62-4231-9C96-86D68FDA8339}"/>
    <cellStyle name="40 % – Zvýraznění3 37" xfId="24105" xr:uid="{FF6D7ADE-1A2B-4059-BB6A-A6BC77FB8289}"/>
    <cellStyle name="40 % – Zvýraznění3 38" xfId="24253" xr:uid="{4AEF5FDB-20D1-44A4-A49F-306D5631F4F4}"/>
    <cellStyle name="40 % – Zvýraznění3 39" xfId="24399" xr:uid="{29A2CB82-4CB0-4063-AD0E-B385215BA6F9}"/>
    <cellStyle name="40 % – Zvýraznění3 4" xfId="1311" xr:uid="{EFA3CEB8-E24B-48E0-A9C3-E470A418D75A}"/>
    <cellStyle name="40 % – Zvýraznění3 4 2" xfId="1312" xr:uid="{AE543B26-8E50-4851-9016-0D1A7C59E638}"/>
    <cellStyle name="40 % – Zvýraznění3 4 3" xfId="1313" xr:uid="{89E4D075-DB86-4DA5-8B09-DDAC07D97724}"/>
    <cellStyle name="40 % – Zvýraznění3 4 4" xfId="1314" xr:uid="{80155504-46AF-4BF4-B48C-D649B2E8B3EC}"/>
    <cellStyle name="40 % – Zvýraznění3 4 5" xfId="1315" xr:uid="{55EC1440-2896-4105-A72E-A9C41F446285}"/>
    <cellStyle name="40 % – Zvýraznění3 40" xfId="24546" xr:uid="{31BC2673-646C-49FB-B182-D72AE49BE79F}"/>
    <cellStyle name="40 % – Zvýraznění3 41" xfId="24693" xr:uid="{E3650D70-AA82-4D95-A0FF-E77AA7055A13}"/>
    <cellStyle name="40 % – Zvýraznění3 5" xfId="1316" xr:uid="{E0CF85F8-DDF6-4746-80A9-90AFF4EFD987}"/>
    <cellStyle name="40 % – Zvýraznění3 5 2" xfId="1317" xr:uid="{77780982-53D8-4869-9285-30CB22F11610}"/>
    <cellStyle name="40 % – Zvýraznění3 5 3" xfId="1318" xr:uid="{962B447B-65D7-4B46-92FA-D5304DF00E92}"/>
    <cellStyle name="40 % – Zvýraznění3 5 4" xfId="1319" xr:uid="{3CD2100F-5F8E-4C57-B6BE-2C38E155F859}"/>
    <cellStyle name="40 % – Zvýraznění3 5 5" xfId="1320" xr:uid="{7D80AE30-D8A1-4376-B6A3-5B03BAECB43B}"/>
    <cellStyle name="40 % – Zvýraznění3 6" xfId="1321" xr:uid="{7A0A7373-6B95-4398-9B97-B0B84D0F64FB}"/>
    <cellStyle name="40 % – Zvýraznění3 6 2" xfId="1322" xr:uid="{C59B5DCA-5914-4ABD-A956-7B39AA3E04BA}"/>
    <cellStyle name="40 % – Zvýraznění3 6 3" xfId="1323" xr:uid="{867F9EC7-CB88-4570-9129-B72E8E8FE455}"/>
    <cellStyle name="40 % – Zvýraznění3 6 4" xfId="1324" xr:uid="{C9F1C4E0-8CBB-4AAD-AC26-4BE8232A97A6}"/>
    <cellStyle name="40 % – Zvýraznění3 6 5" xfId="1325" xr:uid="{08C5D805-1AB9-4C8D-BA72-922FCA6A1994}"/>
    <cellStyle name="40 % – Zvýraznění3 7" xfId="1326" xr:uid="{ADD6067E-4361-4262-9A2D-305CACCEADC7}"/>
    <cellStyle name="40 % – Zvýraznění3 7 2" xfId="1327" xr:uid="{A7335889-B986-4490-BC52-50FB81A8D283}"/>
    <cellStyle name="40 % – Zvýraznění3 7 3" xfId="1328" xr:uid="{C9BB01A4-B11C-4C38-873D-E5FF6FF47494}"/>
    <cellStyle name="40 % – Zvýraznění3 7 4" xfId="1329" xr:uid="{6ABE79A2-082D-4F94-850D-2642BCE87953}"/>
    <cellStyle name="40 % – Zvýraznění3 7 5" xfId="1330" xr:uid="{BE2AC72E-03F1-4D1F-BCA7-8EC7475C2F03}"/>
    <cellStyle name="40 % – Zvýraznění3 8" xfId="1331" xr:uid="{A071370C-7F45-4981-BC8D-0A150BD61503}"/>
    <cellStyle name="40 % – Zvýraznění3 8 2" xfId="1332" xr:uid="{0745CCD9-BD36-4030-9C2C-6E9866D5297A}"/>
    <cellStyle name="40 % – Zvýraznění3 8 3" xfId="1333" xr:uid="{6CB88208-1933-480B-9A3E-73A05CAB7AC3}"/>
    <cellStyle name="40 % – Zvýraznění3 8 4" xfId="1334" xr:uid="{26C505C2-F85B-4E93-8FCF-91F73D0D6D85}"/>
    <cellStyle name="40 % – Zvýraznění3 8 5" xfId="1335" xr:uid="{86DD6AC0-0FC8-40B1-8A0E-D2087E43AE91}"/>
    <cellStyle name="40 % – Zvýraznění3 9" xfId="1336" xr:uid="{B4514477-D417-4973-9251-1579278D94C4}"/>
    <cellStyle name="40 % – Zvýraznění3 9 2" xfId="1337" xr:uid="{84FB1C5C-D56F-4D5D-946A-1F79DA87A5F4}"/>
    <cellStyle name="40 % – Zvýraznění3 9 3" xfId="1338" xr:uid="{C979F97E-CE5E-499F-8197-C0128FBEBEFD}"/>
    <cellStyle name="40 % – Zvýraznění3 9 4" xfId="1339" xr:uid="{A761EABD-8157-4F87-863A-7055DDAB8C05}"/>
    <cellStyle name="40 % – Zvýraznění3 9 5" xfId="1340" xr:uid="{E436007B-6FF1-489C-A126-317FBC0833A4}"/>
    <cellStyle name="40 % – Zvýraznění4" xfId="1341" xr:uid="{A1C6BACE-F3D1-4836-B937-58C803079899}"/>
    <cellStyle name="40 % – Zvýraznění4 10" xfId="1342" xr:uid="{463042F9-E1E1-48C5-AAD1-F3A1278FC97D}"/>
    <cellStyle name="40 % – Zvýraznění4 10 2" xfId="1343" xr:uid="{1ADB8FB7-54A3-4433-913E-E3D7BBC52554}"/>
    <cellStyle name="40 % – Zvýraznění4 10 3" xfId="1344" xr:uid="{1547C06D-CF19-4A10-8AAF-31D39AA4AB9C}"/>
    <cellStyle name="40 % – Zvýraznění4 10 4" xfId="1345" xr:uid="{BC635028-C672-437B-B59F-6A09D3EF372D}"/>
    <cellStyle name="40 % – Zvýraznění4 10 5" xfId="1346" xr:uid="{AB997B56-3D9F-401F-8CFD-E61E2AC661DC}"/>
    <cellStyle name="40 % – Zvýraznění4 11" xfId="1347" xr:uid="{37D0E920-1623-4C46-97B0-82E58219CD60}"/>
    <cellStyle name="40 % – Zvýraznění4 11 2" xfId="1348" xr:uid="{29BE1566-664B-4800-853D-302B95755774}"/>
    <cellStyle name="40 % – Zvýraznění4 11 3" xfId="1349" xr:uid="{1A0AA1B4-308E-4246-9BBF-EE718ED44426}"/>
    <cellStyle name="40 % – Zvýraznění4 11 4" xfId="1350" xr:uid="{75340065-D8BA-4975-9838-024C4EF3EBD0}"/>
    <cellStyle name="40 % – Zvýraznění4 11 5" xfId="1351" xr:uid="{CD7A3B92-0966-4D16-8526-90719582BB6A}"/>
    <cellStyle name="40 % – Zvýraznění4 12" xfId="1352" xr:uid="{3C3AAFDB-1DB4-45CA-A605-93E2DC019E24}"/>
    <cellStyle name="40 % – Zvýraznění4 12 2" xfId="1353" xr:uid="{196BC365-B114-4DE0-8DD0-719A5A6B07BC}"/>
    <cellStyle name="40 % – Zvýraznění4 12 3" xfId="1354" xr:uid="{D7CDE8FD-53D8-4816-80F8-B1F757B6549E}"/>
    <cellStyle name="40 % – Zvýraznění4 12 4" xfId="1355" xr:uid="{A5C09A59-2E8E-43BA-9AE1-6E3D20E5FBA7}"/>
    <cellStyle name="40 % – Zvýraznění4 12 5" xfId="1356" xr:uid="{399698D9-B10C-4A5B-9C60-52049E8580D7}"/>
    <cellStyle name="40 % – Zvýraznění4 13" xfId="1357" xr:uid="{4E3E3143-E699-41C9-A61A-24C60ACB8183}"/>
    <cellStyle name="40 % – Zvýraznění4 13 2" xfId="1358" xr:uid="{F8A81368-B035-4DCD-89CF-AA8E4FF80BBD}"/>
    <cellStyle name="40 % – Zvýraznění4 13 3" xfId="1359" xr:uid="{0232305E-DA73-4BFC-BB27-BAF2CE02D8E3}"/>
    <cellStyle name="40 % – Zvýraznění4 13 4" xfId="1360" xr:uid="{8C4C0510-BC9A-4151-96AF-F92455A9B999}"/>
    <cellStyle name="40 % – Zvýraznění4 13 5" xfId="1361" xr:uid="{847EE14D-9FB9-48EE-B87E-4167EE3B41B2}"/>
    <cellStyle name="40 % – Zvýraznění4 14" xfId="1362" xr:uid="{564866FB-5942-4AF5-9021-4D984E4B35D6}"/>
    <cellStyle name="40 % – Zvýraznění4 14 2" xfId="1363" xr:uid="{2A443FB5-DB17-4F3F-8528-18F8B2B78BD1}"/>
    <cellStyle name="40 % – Zvýraznění4 14 3" xfId="1364" xr:uid="{B20F6A46-9CEE-4883-B6CA-495D73B544AC}"/>
    <cellStyle name="40 % – Zvýraznění4 14 4" xfId="1365" xr:uid="{902E71E7-7E08-42FB-BDA9-900B1256A33F}"/>
    <cellStyle name="40 % – Zvýraznění4 14 5" xfId="1366" xr:uid="{C4930B93-CC87-40C7-89DA-F3344CEDAD67}"/>
    <cellStyle name="40 % – Zvýraznění4 15" xfId="1367" xr:uid="{999B78A1-99A7-4718-8AFB-E5B927925B5B}"/>
    <cellStyle name="40 % – Zvýraznění4 15 2" xfId="1368" xr:uid="{389D9AC2-DAA4-4FC1-87DF-88B77BBBBB09}"/>
    <cellStyle name="40 % – Zvýraznění4 15 3" xfId="1369" xr:uid="{4E7DDC7B-2223-41DB-9888-3DFDDFB6C3E3}"/>
    <cellStyle name="40 % – Zvýraznění4 15 4" xfId="1370" xr:uid="{7150C228-04D1-4D15-80B3-B68F27B1FF25}"/>
    <cellStyle name="40 % – Zvýraznění4 15 5" xfId="1371" xr:uid="{F4D7A59E-05A6-4BAA-862D-6D918ABFEB47}"/>
    <cellStyle name="40 % – Zvýraznění4 16" xfId="1372" xr:uid="{36124497-C9F1-4F87-9527-251D41BAA103}"/>
    <cellStyle name="40 % – Zvýraznění4 16 2" xfId="1373" xr:uid="{2063B006-FA8D-4AE3-AA5A-9CF5380BDD25}"/>
    <cellStyle name="40 % – Zvýraznění4 16 3" xfId="1374" xr:uid="{C045406D-ADEE-441C-95B2-09BF08AB57F6}"/>
    <cellStyle name="40 % – Zvýraznění4 16 4" xfId="1375" xr:uid="{FDE1F563-FC71-4837-83D9-F55B65CA8351}"/>
    <cellStyle name="40 % – Zvýraznění4 16 5" xfId="1376" xr:uid="{B63639D5-2015-4938-8A5F-39A2A8201C30}"/>
    <cellStyle name="40 % – Zvýraznění4 17" xfId="1377" xr:uid="{041FEBD7-A3B3-44FB-89FC-EF32EB9AEA58}"/>
    <cellStyle name="40 % – Zvýraznění4 17 2" xfId="1378" xr:uid="{2383EE8E-DDE9-46A8-BC42-5F31495285D6}"/>
    <cellStyle name="40 % – Zvýraznění4 17 3" xfId="1379" xr:uid="{5B18EF8E-4BC9-4BD5-B868-F5A55E20046D}"/>
    <cellStyle name="40 % – Zvýraznění4 17 4" xfId="1380" xr:uid="{4C236A8B-DF90-4FA9-8429-D06FA85B1C98}"/>
    <cellStyle name="40 % – Zvýraznění4 17 5" xfId="1381" xr:uid="{EDFC5B28-EE96-4EAC-B3E3-0753F5BD8876}"/>
    <cellStyle name="40 % – Zvýraznění4 18" xfId="1382" xr:uid="{9B2AAF08-7DE2-4B08-9263-E3589B427A66}"/>
    <cellStyle name="40 % – Zvýraznění4 18 2" xfId="1383" xr:uid="{081406A9-0561-440B-AE4E-53CA4EFBC19F}"/>
    <cellStyle name="40 % – Zvýraznění4 18 3" xfId="1384" xr:uid="{D579D3E1-91E8-43BC-8212-42AFF0D97F95}"/>
    <cellStyle name="40 % – Zvýraznění4 18 4" xfId="1385" xr:uid="{8EA06B7E-EF07-4998-A5A2-1542170C17A8}"/>
    <cellStyle name="40 % – Zvýraznění4 18 5" xfId="1386" xr:uid="{EB59E30E-9CC3-4667-A396-10D35B2202E5}"/>
    <cellStyle name="40 % – Zvýraznění4 19" xfId="1387" xr:uid="{E8188BD6-0E55-451E-A612-9090B1D91FA3}"/>
    <cellStyle name="40 % – Zvýraznění4 19 2" xfId="1388" xr:uid="{20DB55C9-60C5-48DE-B072-6E7C20A1B06F}"/>
    <cellStyle name="40 % – Zvýraznění4 19 3" xfId="1389" xr:uid="{8F6E9D32-3C3E-400A-A929-8493D68A6E0D}"/>
    <cellStyle name="40 % – Zvýraznění4 19 4" xfId="1390" xr:uid="{924E9920-DD2A-4640-9300-44A63B93012B}"/>
    <cellStyle name="40 % – Zvýraznění4 19 5" xfId="1391" xr:uid="{21D1C756-4C62-4AB1-9926-10D4B5DF5149}"/>
    <cellStyle name="40 % – Zvýraznění4 2" xfId="1392" xr:uid="{CA02DB11-E741-4856-BF2E-E976F2B4D311}"/>
    <cellStyle name="40 % – Zvýraznění4 2 2" xfId="1393" xr:uid="{CBFF33B6-29F9-4EB9-8A99-BC799C3DBF1E}"/>
    <cellStyle name="40 % – Zvýraznění4 2 3" xfId="1394" xr:uid="{687BE21D-C3C7-4F41-A4A9-43216BBDF01B}"/>
    <cellStyle name="40 % – Zvýraznění4 2 4" xfId="1395" xr:uid="{2C0141FC-423D-4854-8411-5EABA8C80A40}"/>
    <cellStyle name="40 % – Zvýraznění4 2 5" xfId="1396" xr:uid="{7006DFDA-577D-4DF0-9107-6D370A8FECB3}"/>
    <cellStyle name="40 % – Zvýraznění4 20" xfId="1397" xr:uid="{7407B36C-935B-4F69-89D9-724CFF9A12E1}"/>
    <cellStyle name="40 % – Zvýraznění4 20 2" xfId="1398" xr:uid="{82C3B73B-C595-4991-A9E6-B24B25CF7744}"/>
    <cellStyle name="40 % – Zvýraznění4 20 3" xfId="1399" xr:uid="{7A1F0E36-39E7-4794-A749-2C4996E9F1A7}"/>
    <cellStyle name="40 % – Zvýraznění4 20 4" xfId="1400" xr:uid="{8852E398-C4EB-4BD8-A303-FAEF517A6DEC}"/>
    <cellStyle name="40 % – Zvýraznění4 20 5" xfId="1401" xr:uid="{C2787D1C-A09C-4225-B94E-E607FA4B32C1}"/>
    <cellStyle name="40 % – Zvýraznění4 21" xfId="1402" xr:uid="{13323535-41E3-46BF-9213-74A2D7292F79}"/>
    <cellStyle name="40 % – Zvýraznění4 21 2" xfId="1403" xr:uid="{8CAB6642-5144-4E18-AC03-69C00F9ABEE7}"/>
    <cellStyle name="40 % – Zvýraznění4 21 3" xfId="1404" xr:uid="{5924915B-72EC-4FF9-88A7-28F3D8404749}"/>
    <cellStyle name="40 % – Zvýraznění4 21 4" xfId="1405" xr:uid="{7BC5A0F8-5E4A-45F6-A6B2-86F24166AC28}"/>
    <cellStyle name="40 % – Zvýraznění4 21 5" xfId="1406" xr:uid="{2A104717-88FF-4537-B3AF-6DBF04F47682}"/>
    <cellStyle name="40 % – Zvýraznění4 22" xfId="1407" xr:uid="{F38BFE55-8278-4DB3-BF9C-E90FDB037B47}"/>
    <cellStyle name="40 % – Zvýraznění4 22 2" xfId="1408" xr:uid="{0E5AB7B1-45C1-4BE9-8B3B-0D5DAABD0AA6}"/>
    <cellStyle name="40 % – Zvýraznění4 22 3" xfId="1409" xr:uid="{CD2C8ABF-ADCB-489F-8D6B-3A9790B5265C}"/>
    <cellStyle name="40 % – Zvýraznění4 22 4" xfId="1410" xr:uid="{1F156962-2BAB-47C7-BE6D-81651DB04BCC}"/>
    <cellStyle name="40 % – Zvýraznění4 22 5" xfId="1411" xr:uid="{4024CEC8-F293-4950-8401-B27AC0BDB04C}"/>
    <cellStyle name="40 % – Zvýraznění4 23" xfId="1412" xr:uid="{88F08F29-4BA3-4BE3-A5CD-742FFBAD0E23}"/>
    <cellStyle name="40 % – Zvýraznění4 23 2" xfId="1413" xr:uid="{8EDCA120-2B40-4B33-AF91-8080D4C5C19F}"/>
    <cellStyle name="40 % – Zvýraznění4 23 3" xfId="1414" xr:uid="{66587375-79CC-434B-AFB9-2F46A826EBE2}"/>
    <cellStyle name="40 % – Zvýraznění4 23 4" xfId="1415" xr:uid="{DD0C4B56-914A-4F27-97BF-501A0906A487}"/>
    <cellStyle name="40 % – Zvýraznění4 23 5" xfId="1416" xr:uid="{A22EE03A-226B-4E06-9245-3982E0A0E517}"/>
    <cellStyle name="40 % – Zvýraznění4 24" xfId="1417" xr:uid="{E6A9CE1D-D3A9-4510-8009-759B2D1E67FA}"/>
    <cellStyle name="40 % – Zvýraznění4 24 2" xfId="1418" xr:uid="{48ADC78D-64EC-4733-88D5-270214EB9D88}"/>
    <cellStyle name="40 % – Zvýraznění4 24 3" xfId="1419" xr:uid="{3B827ABA-0CD7-483B-BFE5-DB4EEEBCA53A}"/>
    <cellStyle name="40 % – Zvýraznění4 24 4" xfId="1420" xr:uid="{BD4F7525-8F91-4DBE-93E2-5521B04CBAB1}"/>
    <cellStyle name="40 % – Zvýraznění4 24 5" xfId="1421" xr:uid="{51422F2D-0E32-41CA-8AE6-D56A1220B6CE}"/>
    <cellStyle name="40 % – Zvýraznění4 25" xfId="1422" xr:uid="{6355F057-6C9D-44A2-97BD-A9F90E393A12}"/>
    <cellStyle name="40 % – Zvýraznění4 25 2" xfId="1423" xr:uid="{92A68C9D-960D-4770-9B6E-7FE947A878B3}"/>
    <cellStyle name="40 % – Zvýraznění4 25 3" xfId="1424" xr:uid="{37F7918F-CF83-431C-8D90-C79C534A1F27}"/>
    <cellStyle name="40 % – Zvýraznění4 25 4" xfId="1425" xr:uid="{84B92F90-F98F-45DB-AEA8-CE20697D1170}"/>
    <cellStyle name="40 % – Zvýraznění4 25 5" xfId="1426" xr:uid="{80D3A3D9-03DF-4558-B42B-CA28F30055FE}"/>
    <cellStyle name="40 % – Zvýraznění4 26" xfId="1427" xr:uid="{7FE11B96-38B5-4139-BDB4-C92A4D49B3A7}"/>
    <cellStyle name="40 % – Zvýraznění4 26 2" xfId="1428" xr:uid="{BE2B7D08-E25D-463B-9E9B-27D13638AF87}"/>
    <cellStyle name="40 % – Zvýraznění4 26 3" xfId="1429" xr:uid="{28D24A00-5C86-4454-AF9F-38DE813F7D16}"/>
    <cellStyle name="40 % – Zvýraznění4 26 4" xfId="1430" xr:uid="{EDE42924-F368-4589-8D0D-6063510D1FD5}"/>
    <cellStyle name="40 % – Zvýraznění4 26 5" xfId="1431" xr:uid="{222ADB28-62E5-461C-ACA6-99A9FCEC3DB5}"/>
    <cellStyle name="40 % – Zvýraznění4 27" xfId="1432" xr:uid="{B01E962B-D5F7-401E-8673-31DF7B4C6DCC}"/>
    <cellStyle name="40 % – Zvýraznění4 27 2" xfId="1433" xr:uid="{4AE93B2D-9156-498D-AC32-66EAEEBFCB3B}"/>
    <cellStyle name="40 % – Zvýraznění4 27 3" xfId="1434" xr:uid="{0EBB6174-858C-42EF-991A-6205A0F1E134}"/>
    <cellStyle name="40 % – Zvýraznění4 27 4" xfId="1435" xr:uid="{884A1B8A-A08B-44D5-927F-FD12AFBD725D}"/>
    <cellStyle name="40 % – Zvýraznění4 27 5" xfId="1436" xr:uid="{14CF60DE-8D1C-4683-99B3-6D6CC20AF2D7}"/>
    <cellStyle name="40 % – Zvýraznění4 28" xfId="1437" xr:uid="{B22B97CC-2720-4E82-9787-39FCE3C1FF7F}"/>
    <cellStyle name="40 % – Zvýraznění4 28 2" xfId="1438" xr:uid="{A8520B84-F870-4F44-BAC4-5FF81C4872D6}"/>
    <cellStyle name="40 % – Zvýraznění4 28 3" xfId="1439" xr:uid="{AC244A33-11DF-4B97-AE23-E92D3116400C}"/>
    <cellStyle name="40 % – Zvýraznění4 28 4" xfId="1440" xr:uid="{3782C376-04D8-4C05-B26F-42EA4AFA4065}"/>
    <cellStyle name="40 % – Zvýraznění4 28 5" xfId="1441" xr:uid="{AF700D7B-7982-402B-8A78-44A5F60CB2EB}"/>
    <cellStyle name="40 % – Zvýraznění4 29" xfId="1442" xr:uid="{C0173694-9B5B-4D7D-A903-29C1EF55FDED}"/>
    <cellStyle name="40 % – Zvýraznění4 3" xfId="1443" xr:uid="{8BFCFEC2-B3D2-4691-A930-58C563AC49CA}"/>
    <cellStyle name="40 % – Zvýraznění4 3 2" xfId="1444" xr:uid="{898F0235-14DE-43D9-87BB-DC771F6FFB1D}"/>
    <cellStyle name="40 % – Zvýraznění4 3 3" xfId="1445" xr:uid="{1E4FBE8F-D248-4F83-A5F2-A04814A4B37A}"/>
    <cellStyle name="40 % – Zvýraznění4 3 4" xfId="1446" xr:uid="{04384E4B-7F52-4C7C-A546-58E763582BC1}"/>
    <cellStyle name="40 % – Zvýraznění4 3 5" xfId="1447" xr:uid="{5D239EB0-EEBD-49CD-9F10-6981A52143AE}"/>
    <cellStyle name="40 % – Zvýraznění4 30" xfId="1448" xr:uid="{A694C028-85E0-4B78-919A-F030F8F745D0}"/>
    <cellStyle name="40 % – Zvýraznění4 31" xfId="1449" xr:uid="{7CE77B2C-3B9F-436C-921E-677B5B739D14}"/>
    <cellStyle name="40 % – Zvýraznění4 32" xfId="1450" xr:uid="{9F2CF25B-60BE-41D9-BE7B-85C3E2309406}"/>
    <cellStyle name="40 % – Zvýraznění4 33" xfId="1451" xr:uid="{E899CDFD-8E0E-419F-A3F6-1BD49A63BAFE}"/>
    <cellStyle name="40 % – Zvýraznění4 34" xfId="1452" xr:uid="{568E65CE-5D91-4C6A-94D2-597121DF6163}"/>
    <cellStyle name="40 % – Zvýraznění4 35" xfId="23354" xr:uid="{8DE0140E-290C-46B9-B5FA-644292042D7C}"/>
    <cellStyle name="40 % – Zvýraznění4 36" xfId="23957" xr:uid="{C8078282-A677-4FC0-A3DD-173C0B804C7F}"/>
    <cellStyle name="40 % – Zvýraznění4 37" xfId="24106" xr:uid="{3E679662-5D81-4DD4-864E-A90041EE034E}"/>
    <cellStyle name="40 % – Zvýraznění4 38" xfId="24254" xr:uid="{D856BD0E-FF53-4FC7-BB93-E3705D9E1B43}"/>
    <cellStyle name="40 % – Zvýraznění4 39" xfId="24400" xr:uid="{2D1F634C-6AF3-4DD7-B763-0C3ED30947AC}"/>
    <cellStyle name="40 % – Zvýraznění4 4" xfId="1453" xr:uid="{2F9BD6AD-C44C-458E-9905-5B4699808E79}"/>
    <cellStyle name="40 % – Zvýraznění4 4 2" xfId="1454" xr:uid="{0B3800BC-1886-4DC7-AABA-835F6B74CB11}"/>
    <cellStyle name="40 % – Zvýraznění4 4 3" xfId="1455" xr:uid="{FEECAE4F-61CD-4BBB-8955-D7B7746AD877}"/>
    <cellStyle name="40 % – Zvýraznění4 4 4" xfId="1456" xr:uid="{E66F9EFF-2E12-4F24-B2BD-399BBAC03E77}"/>
    <cellStyle name="40 % – Zvýraznění4 4 5" xfId="1457" xr:uid="{291B043E-36E0-466D-B2B7-5866E8147A64}"/>
    <cellStyle name="40 % – Zvýraznění4 40" xfId="24547" xr:uid="{EE11E609-734D-4CBC-A157-01961FE1F23A}"/>
    <cellStyle name="40 % – Zvýraznění4 41" xfId="24694" xr:uid="{6F483FD7-176C-4286-B568-9D379A727383}"/>
    <cellStyle name="40 % – Zvýraznění4 5" xfId="1458" xr:uid="{670FDAE2-93EF-432B-AFA4-4966293B91DF}"/>
    <cellStyle name="40 % – Zvýraznění4 5 2" xfId="1459" xr:uid="{F816176F-BDE0-483A-9B70-2FEEC985F882}"/>
    <cellStyle name="40 % – Zvýraznění4 5 3" xfId="1460" xr:uid="{E996F8FB-0AC0-4C17-BFEE-8C6A456CD7C4}"/>
    <cellStyle name="40 % – Zvýraznění4 5 4" xfId="1461" xr:uid="{43D68E27-F234-4EC2-BBBE-CD7FE1D6FBDA}"/>
    <cellStyle name="40 % – Zvýraznění4 5 5" xfId="1462" xr:uid="{6AA78642-6883-471C-827B-0135476C2DC8}"/>
    <cellStyle name="40 % – Zvýraznění4 6" xfId="1463" xr:uid="{CDA66131-C9ED-464C-9658-53C501085426}"/>
    <cellStyle name="40 % – Zvýraznění4 6 2" xfId="1464" xr:uid="{EA18F5CF-6D57-4B01-86A1-0C7E974B049D}"/>
    <cellStyle name="40 % – Zvýraznění4 6 3" xfId="1465" xr:uid="{9618074F-33AD-41FB-A65C-D35A5937B893}"/>
    <cellStyle name="40 % – Zvýraznění4 6 4" xfId="1466" xr:uid="{4F4BBE1C-724F-49D5-BC8A-325991DB2486}"/>
    <cellStyle name="40 % – Zvýraznění4 6 5" xfId="1467" xr:uid="{CBC1786A-D56A-471A-9533-288ECC3F82E8}"/>
    <cellStyle name="40 % – Zvýraznění4 7" xfId="1468" xr:uid="{B6CEB764-B978-431A-936C-C5D023ACB69B}"/>
    <cellStyle name="40 % – Zvýraznění4 7 2" xfId="1469" xr:uid="{58F5382D-B313-444B-A258-164E2A3FA8DA}"/>
    <cellStyle name="40 % – Zvýraznění4 7 3" xfId="1470" xr:uid="{281FB517-501D-4C0E-990C-E37155A4C7FA}"/>
    <cellStyle name="40 % – Zvýraznění4 7 4" xfId="1471" xr:uid="{D38B5D0C-2A8A-4EC5-AFF3-44F6C6AF4468}"/>
    <cellStyle name="40 % – Zvýraznění4 7 5" xfId="1472" xr:uid="{B0B8F4B6-F3EE-44BB-9B40-2814F3F4540E}"/>
    <cellStyle name="40 % – Zvýraznění4 8" xfId="1473" xr:uid="{227C4B2B-8631-4A5C-B3EF-B489F5834CBC}"/>
    <cellStyle name="40 % – Zvýraznění4 8 2" xfId="1474" xr:uid="{EBF35B01-EA09-4C64-8A42-4E822A00F1ED}"/>
    <cellStyle name="40 % – Zvýraznění4 8 3" xfId="1475" xr:uid="{FA7FC3FF-1C07-49A6-99E4-7D741D17AF49}"/>
    <cellStyle name="40 % – Zvýraznění4 8 4" xfId="1476" xr:uid="{E1B0C068-5A0A-4178-A9EA-79899D491894}"/>
    <cellStyle name="40 % – Zvýraznění4 8 5" xfId="1477" xr:uid="{00459A26-4881-4F68-BD29-C02F93102992}"/>
    <cellStyle name="40 % – Zvýraznění4 9" xfId="1478" xr:uid="{71A17202-64BF-4541-9363-730005408103}"/>
    <cellStyle name="40 % – Zvýraznění4 9 2" xfId="1479" xr:uid="{727B0B9B-B5E8-4B6C-953C-9735E774AB14}"/>
    <cellStyle name="40 % – Zvýraznění4 9 3" xfId="1480" xr:uid="{B14FCF79-CABA-4CAB-AE3A-FFB4205714F9}"/>
    <cellStyle name="40 % – Zvýraznění4 9 4" xfId="1481" xr:uid="{C5348B4E-BD49-482A-A16A-CA9003A718CD}"/>
    <cellStyle name="40 % – Zvýraznění4 9 5" xfId="1482" xr:uid="{9EFF95F9-32B0-449C-81D0-4B561DD618D4}"/>
    <cellStyle name="40 % – Zvýraznění5" xfId="1483" xr:uid="{CEE7DC71-4BAB-4B58-B49D-B37E5DE8D008}"/>
    <cellStyle name="40 % – Zvýraznění5 10" xfId="1484" xr:uid="{AC91E67E-9381-4AD5-92F7-81E0CE9008DB}"/>
    <cellStyle name="40 % – Zvýraznění5 10 2" xfId="1485" xr:uid="{E9DF3D85-C9A2-4E83-87D3-D3B2B2B4DFE2}"/>
    <cellStyle name="40 % – Zvýraznění5 10 3" xfId="1486" xr:uid="{1E6FE8B1-9E98-4E85-9B98-2FC2CB6AE130}"/>
    <cellStyle name="40 % – Zvýraznění5 10 4" xfId="1487" xr:uid="{6E2A3C5C-478D-4589-BEAC-B4D90C5E664C}"/>
    <cellStyle name="40 % – Zvýraznění5 10 5" xfId="1488" xr:uid="{33BC5A36-FB5E-465A-8EE4-D0F5798737A0}"/>
    <cellStyle name="40 % – Zvýraznění5 11" xfId="1489" xr:uid="{47D65295-2FB9-4E07-B2D3-D9BA566195D8}"/>
    <cellStyle name="40 % – Zvýraznění5 11 2" xfId="1490" xr:uid="{58DC69D7-B9E0-4C7F-8D60-254D71287D22}"/>
    <cellStyle name="40 % – Zvýraznění5 11 3" xfId="1491" xr:uid="{3492A819-7D12-4FFD-8E45-7F57B41FC7C5}"/>
    <cellStyle name="40 % – Zvýraznění5 11 4" xfId="1492" xr:uid="{FE1B8D78-DC70-4B7C-86E2-25CADEC843A1}"/>
    <cellStyle name="40 % – Zvýraznění5 11 5" xfId="1493" xr:uid="{CC450B3D-9AC8-46CE-9EF8-BEC27B302D3A}"/>
    <cellStyle name="40 % – Zvýraznění5 12" xfId="1494" xr:uid="{3D8922B1-C1C9-4E84-B8B1-9F2DD463D7AC}"/>
    <cellStyle name="40 % – Zvýraznění5 12 2" xfId="1495" xr:uid="{90261ABF-174A-41E5-80BC-8AFFF3E7687C}"/>
    <cellStyle name="40 % – Zvýraznění5 12 3" xfId="1496" xr:uid="{B846E94B-C651-4D39-BFB3-04ED9239F401}"/>
    <cellStyle name="40 % – Zvýraznění5 12 4" xfId="1497" xr:uid="{9F0140BA-593D-4537-83D9-F6E1CEF732FE}"/>
    <cellStyle name="40 % – Zvýraznění5 12 5" xfId="1498" xr:uid="{F9949AE8-EA7D-4248-8535-257649DFD2F4}"/>
    <cellStyle name="40 % – Zvýraznění5 13" xfId="1499" xr:uid="{AF1DDAE6-E58B-4EBC-8D9F-A0B0A166AF0D}"/>
    <cellStyle name="40 % – Zvýraznění5 13 2" xfId="1500" xr:uid="{2DDAFA57-5CE1-43E1-A5FF-A65A7996AD61}"/>
    <cellStyle name="40 % – Zvýraznění5 13 3" xfId="1501" xr:uid="{3D93DC4D-31D4-4920-A015-1C0FFA522719}"/>
    <cellStyle name="40 % – Zvýraznění5 13 4" xfId="1502" xr:uid="{9CE1392F-0519-43B0-BC38-E2B9F5D2468D}"/>
    <cellStyle name="40 % – Zvýraznění5 13 5" xfId="1503" xr:uid="{9FDBDE16-4AD7-4695-BCE9-C065BA6C7BF4}"/>
    <cellStyle name="40 % – Zvýraznění5 14" xfId="1504" xr:uid="{E2C60D5C-BBE3-474B-8E15-107FA9A0A057}"/>
    <cellStyle name="40 % – Zvýraznění5 14 2" xfId="1505" xr:uid="{A2457512-4877-4236-A736-05ADC368E8A6}"/>
    <cellStyle name="40 % – Zvýraznění5 14 3" xfId="1506" xr:uid="{D050C32F-EF42-473F-B0F8-DE7E353DB4D9}"/>
    <cellStyle name="40 % – Zvýraznění5 14 4" xfId="1507" xr:uid="{66A37345-F655-4F5F-852C-D7A2E7DFCB78}"/>
    <cellStyle name="40 % – Zvýraznění5 14 5" xfId="1508" xr:uid="{D4C10F25-12E7-4523-9712-40359DDF605C}"/>
    <cellStyle name="40 % – Zvýraznění5 15" xfId="1509" xr:uid="{B188C79E-B7B3-4CC0-B738-139894A01287}"/>
    <cellStyle name="40 % – Zvýraznění5 15 2" xfId="1510" xr:uid="{0C8EDF9E-BFF9-49A8-BBC4-9309A48507A7}"/>
    <cellStyle name="40 % – Zvýraznění5 15 3" xfId="1511" xr:uid="{6FB6B4B9-969D-4FC4-9B50-D7BFAE89284D}"/>
    <cellStyle name="40 % – Zvýraznění5 15 4" xfId="1512" xr:uid="{90E595B3-E311-4564-964A-D7B45DDECBEB}"/>
    <cellStyle name="40 % – Zvýraznění5 15 5" xfId="1513" xr:uid="{14B8F985-09E9-47CA-85F0-B4E4658A74AB}"/>
    <cellStyle name="40 % – Zvýraznění5 16" xfId="1514" xr:uid="{55205807-B7B6-4E64-9920-E5B24978C884}"/>
    <cellStyle name="40 % – Zvýraznění5 16 2" xfId="1515" xr:uid="{1084952A-3E63-4AE3-8226-F409DD4E84C1}"/>
    <cellStyle name="40 % – Zvýraznění5 16 3" xfId="1516" xr:uid="{566A4D44-39EE-4C77-A565-244A0B954974}"/>
    <cellStyle name="40 % – Zvýraznění5 16 4" xfId="1517" xr:uid="{84E0A882-341E-4365-983A-9E21C1B9DC6A}"/>
    <cellStyle name="40 % – Zvýraznění5 16 5" xfId="1518" xr:uid="{A59CDA9B-AE6E-4C36-A7FF-15136229F133}"/>
    <cellStyle name="40 % – Zvýraznění5 17" xfId="1519" xr:uid="{641E77F1-1E4A-4CE8-98D6-9C4E168997C7}"/>
    <cellStyle name="40 % – Zvýraznění5 17 2" xfId="1520" xr:uid="{B42F9EA6-C32D-42EC-9E1B-5D23B4BCFC97}"/>
    <cellStyle name="40 % – Zvýraznění5 17 3" xfId="1521" xr:uid="{4CAED4AA-ECC8-441E-AA09-8EF3D5DDA9FE}"/>
    <cellStyle name="40 % – Zvýraznění5 17 4" xfId="1522" xr:uid="{15F87195-A1FB-4856-A07B-D1109DE2F462}"/>
    <cellStyle name="40 % – Zvýraznění5 17 5" xfId="1523" xr:uid="{D3C9A1DB-A6A5-477C-BD63-6F94E10DAB40}"/>
    <cellStyle name="40 % – Zvýraznění5 18" xfId="1524" xr:uid="{58FC1491-1E31-4D04-B44E-AEC442E5570F}"/>
    <cellStyle name="40 % – Zvýraznění5 18 2" xfId="1525" xr:uid="{5928C8BC-C013-40F4-8A4F-592D7597A7DA}"/>
    <cellStyle name="40 % – Zvýraznění5 18 3" xfId="1526" xr:uid="{F85DDF9C-61E7-4626-8E62-AA1CD1286E77}"/>
    <cellStyle name="40 % – Zvýraznění5 18 4" xfId="1527" xr:uid="{48B37611-FC15-49E9-885B-8A260B2ADA76}"/>
    <cellStyle name="40 % – Zvýraznění5 18 5" xfId="1528" xr:uid="{B0FE888E-1255-46E6-868A-2C03CD0411F3}"/>
    <cellStyle name="40 % – Zvýraznění5 19" xfId="1529" xr:uid="{26782AB2-462C-4A54-890C-AD8AD9553DD9}"/>
    <cellStyle name="40 % – Zvýraznění5 19 2" xfId="1530" xr:uid="{E4CD3484-966F-43A2-BDFD-4139E69DC3EE}"/>
    <cellStyle name="40 % – Zvýraznění5 19 3" xfId="1531" xr:uid="{6741FDCE-A97D-4A07-96DA-7265861D7054}"/>
    <cellStyle name="40 % – Zvýraznění5 19 4" xfId="1532" xr:uid="{19241BCB-CE11-49A5-BF91-BA4DF0BAA511}"/>
    <cellStyle name="40 % – Zvýraznění5 19 5" xfId="1533" xr:uid="{8BAC8584-6F8D-4481-9147-A65D9743F66F}"/>
    <cellStyle name="40 % – Zvýraznění5 2" xfId="1534" xr:uid="{9A2B84AD-1225-40AA-A8CB-8B124115B23E}"/>
    <cellStyle name="40 % – Zvýraznění5 2 2" xfId="1535" xr:uid="{3C06353F-DE11-4C5D-8B32-C6F50923068E}"/>
    <cellStyle name="40 % – Zvýraznění5 2 3" xfId="1536" xr:uid="{FA644BC9-EB85-48FB-B761-B9AE8F9DA361}"/>
    <cellStyle name="40 % – Zvýraznění5 2 4" xfId="1537" xr:uid="{9754B78D-D565-40B6-BB06-267BAC92700D}"/>
    <cellStyle name="40 % – Zvýraznění5 2 5" xfId="1538" xr:uid="{22F34E10-858A-4B1E-89D2-2F91166156FF}"/>
    <cellStyle name="40 % – Zvýraznění5 20" xfId="1539" xr:uid="{2CFF9E01-6591-407D-BB7D-82C9FC05A384}"/>
    <cellStyle name="40 % – Zvýraznění5 20 2" xfId="1540" xr:uid="{9185BEB7-648B-4DAF-A9D3-4917F6A8D8DB}"/>
    <cellStyle name="40 % – Zvýraznění5 20 3" xfId="1541" xr:uid="{DA4E73CD-9797-48F6-B3ED-903168F20C38}"/>
    <cellStyle name="40 % – Zvýraznění5 20 4" xfId="1542" xr:uid="{F8DAAD49-64DF-40C2-911D-DC5E7BB953B7}"/>
    <cellStyle name="40 % – Zvýraznění5 20 5" xfId="1543" xr:uid="{C180E8A9-C404-4DEA-B992-E73262B80D4E}"/>
    <cellStyle name="40 % – Zvýraznění5 21" xfId="1544" xr:uid="{510B6386-7527-4757-9926-85931FD0F55A}"/>
    <cellStyle name="40 % – Zvýraznění5 21 2" xfId="1545" xr:uid="{FB1BACFE-8C6A-4BD3-87EE-43CD2725678B}"/>
    <cellStyle name="40 % – Zvýraznění5 21 3" xfId="1546" xr:uid="{7BA7EC01-24E1-41F3-9CA5-137BF9547254}"/>
    <cellStyle name="40 % – Zvýraznění5 21 4" xfId="1547" xr:uid="{E3A1E911-7DA6-404E-A3A9-6B8293602FA6}"/>
    <cellStyle name="40 % – Zvýraznění5 21 5" xfId="1548" xr:uid="{64E2BC47-46C1-46E2-9192-9B2CA4F16C39}"/>
    <cellStyle name="40 % – Zvýraznění5 22" xfId="1549" xr:uid="{C452A4CA-09DB-45C6-BCAA-C1300F72077E}"/>
    <cellStyle name="40 % – Zvýraznění5 22 2" xfId="1550" xr:uid="{FE4A5866-C8E9-4427-A65D-E03891D9D698}"/>
    <cellStyle name="40 % – Zvýraznění5 22 3" xfId="1551" xr:uid="{4D776DE4-E264-420C-B17C-5E6A2A7C74CD}"/>
    <cellStyle name="40 % – Zvýraznění5 22 4" xfId="1552" xr:uid="{DF973584-852F-41EA-972C-D7CD6F18D726}"/>
    <cellStyle name="40 % – Zvýraznění5 22 5" xfId="1553" xr:uid="{53C3D990-25F0-4DD6-AAC3-A5DA4D63C22B}"/>
    <cellStyle name="40 % – Zvýraznění5 23" xfId="1554" xr:uid="{40B55DCB-87CD-43BC-8054-847BF8D5C700}"/>
    <cellStyle name="40 % – Zvýraznění5 23 2" xfId="1555" xr:uid="{64B415A6-738F-45D0-BAA1-C9AA1CABA792}"/>
    <cellStyle name="40 % – Zvýraznění5 23 3" xfId="1556" xr:uid="{685EA93F-0822-45BA-962E-1C4251B5E19C}"/>
    <cellStyle name="40 % – Zvýraznění5 23 4" xfId="1557" xr:uid="{33CF59B8-7EF8-43F0-9785-93FAFE631FE7}"/>
    <cellStyle name="40 % – Zvýraznění5 23 5" xfId="1558" xr:uid="{1A071C0C-0927-479A-99B8-59638CBB53D1}"/>
    <cellStyle name="40 % – Zvýraznění5 24" xfId="1559" xr:uid="{E5740AE4-65BD-4BC6-A402-54394E944E01}"/>
    <cellStyle name="40 % – Zvýraznění5 24 2" xfId="1560" xr:uid="{0A6B463C-2419-4272-ADCD-76D38F5EEB8D}"/>
    <cellStyle name="40 % – Zvýraznění5 24 3" xfId="1561" xr:uid="{ECDF9C7C-2C46-4E76-B9F8-60C6529DB299}"/>
    <cellStyle name="40 % – Zvýraznění5 24 4" xfId="1562" xr:uid="{EA3AA32D-2464-4E35-923A-35967C44098C}"/>
    <cellStyle name="40 % – Zvýraznění5 24 5" xfId="1563" xr:uid="{02005713-8157-4599-B32C-9B8D2C66F483}"/>
    <cellStyle name="40 % – Zvýraznění5 25" xfId="1564" xr:uid="{5DCD6589-5764-4491-9069-F74F3198FACD}"/>
    <cellStyle name="40 % – Zvýraznění5 25 2" xfId="1565" xr:uid="{30D528A9-90F9-42A0-B1B0-C47F5095EEEA}"/>
    <cellStyle name="40 % – Zvýraznění5 25 3" xfId="1566" xr:uid="{79424953-A0CE-4EB3-A2B9-BB07B054F553}"/>
    <cellStyle name="40 % – Zvýraznění5 25 4" xfId="1567" xr:uid="{1A9F7119-EF3D-4497-A1D9-40EEA9D25794}"/>
    <cellStyle name="40 % – Zvýraznění5 25 5" xfId="1568" xr:uid="{3DD78F1E-7E32-458F-98EE-F4E8C99B1F7B}"/>
    <cellStyle name="40 % – Zvýraznění5 26" xfId="1569" xr:uid="{F05B1ABE-4ACE-4D96-ADC9-AB4FE463872D}"/>
    <cellStyle name="40 % – Zvýraznění5 26 2" xfId="1570" xr:uid="{FCA65D3A-4211-4F1E-AAE4-E0963310CB25}"/>
    <cellStyle name="40 % – Zvýraznění5 26 3" xfId="1571" xr:uid="{679F3FE1-7765-4942-A9EE-797C3F200F09}"/>
    <cellStyle name="40 % – Zvýraznění5 26 4" xfId="1572" xr:uid="{6E97026C-D822-42EB-AD45-AF0E1DC8646B}"/>
    <cellStyle name="40 % – Zvýraznění5 26 5" xfId="1573" xr:uid="{8080CD16-095C-4EC5-8DB5-868A6EEC36C7}"/>
    <cellStyle name="40 % – Zvýraznění5 27" xfId="1574" xr:uid="{A0599571-4D1D-4FB9-9DDF-9E2BFACB01BB}"/>
    <cellStyle name="40 % – Zvýraznění5 27 2" xfId="1575" xr:uid="{FDDC19D5-3A04-435C-9FF5-6DDAB78D95DD}"/>
    <cellStyle name="40 % – Zvýraznění5 27 3" xfId="1576" xr:uid="{EC2EE9AC-E9A5-4046-92D9-C58E9F17A967}"/>
    <cellStyle name="40 % – Zvýraznění5 27 4" xfId="1577" xr:uid="{A50E9D25-7313-48C5-A2BF-3BB2035495BA}"/>
    <cellStyle name="40 % – Zvýraznění5 27 5" xfId="1578" xr:uid="{3093BE7E-CB37-4120-87F8-2F2FC1E0F82D}"/>
    <cellStyle name="40 % – Zvýraznění5 28" xfId="1579" xr:uid="{56927F57-5D44-4503-AAC4-18C2C44CEBAD}"/>
    <cellStyle name="40 % – Zvýraznění5 28 2" xfId="1580" xr:uid="{298E6676-DD00-465C-BA8D-592CF9A1A307}"/>
    <cellStyle name="40 % – Zvýraznění5 28 3" xfId="1581" xr:uid="{3031AB0D-C388-4605-A99B-1F1977ED734B}"/>
    <cellStyle name="40 % – Zvýraznění5 28 4" xfId="1582" xr:uid="{F47FBD08-2DE3-4316-A7FB-622653AAACBC}"/>
    <cellStyle name="40 % – Zvýraznění5 28 5" xfId="1583" xr:uid="{F4DB13DA-E86F-4378-873D-0BA53680E4FF}"/>
    <cellStyle name="40 % – Zvýraznění5 29" xfId="1584" xr:uid="{7D94983C-0765-4FE1-B70B-E307A346EB5C}"/>
    <cellStyle name="40 % – Zvýraznění5 3" xfId="1585" xr:uid="{E9FC4C67-5A97-4D7F-BBC2-594F4B013269}"/>
    <cellStyle name="40 % – Zvýraznění5 3 2" xfId="1586" xr:uid="{AFAA8715-171D-4084-9540-9857E733A617}"/>
    <cellStyle name="40 % – Zvýraznění5 3 3" xfId="1587" xr:uid="{D9D0F7BD-D132-4A88-88C2-77807DCACB31}"/>
    <cellStyle name="40 % – Zvýraznění5 3 4" xfId="1588" xr:uid="{073B05EB-B28E-4E1A-9D38-3C328B391D9C}"/>
    <cellStyle name="40 % – Zvýraznění5 3 5" xfId="1589" xr:uid="{DEFD5803-8AD9-40B3-A341-B8F5BBB12741}"/>
    <cellStyle name="40 % – Zvýraznění5 30" xfId="1590" xr:uid="{19CC0318-38B3-4D14-9137-39214F4AB667}"/>
    <cellStyle name="40 % – Zvýraznění5 31" xfId="1591" xr:uid="{5ED3122B-8D11-4323-A863-02F3C1712475}"/>
    <cellStyle name="40 % – Zvýraznění5 32" xfId="1592" xr:uid="{AE5E64B7-6496-4917-AFA4-9BF774607508}"/>
    <cellStyle name="40 % – Zvýraznění5 33" xfId="1593" xr:uid="{2C9A142D-CC5F-4DC9-B174-D96DF71B109A}"/>
    <cellStyle name="40 % – Zvýraznění5 34" xfId="1594" xr:uid="{8944038A-803C-4749-9017-47C7FED80473}"/>
    <cellStyle name="40 % – Zvýraznění5 35" xfId="23355" xr:uid="{DAAF9EFF-0EE8-4CD5-9942-05B5E9599E54}"/>
    <cellStyle name="40 % – Zvýraznění5 36" xfId="23958" xr:uid="{93CDB951-B475-4E21-B719-5D79472DD38E}"/>
    <cellStyle name="40 % – Zvýraznění5 37" xfId="24107" xr:uid="{CB8CC165-4AC6-419E-9646-6D79540BB25F}"/>
    <cellStyle name="40 % – Zvýraznění5 38" xfId="24255" xr:uid="{8B2A2B3D-BD4B-402B-983A-758EF5906D09}"/>
    <cellStyle name="40 % – Zvýraznění5 39" xfId="24401" xr:uid="{225E4E29-43CC-4E07-98D4-D6EF6930EEA1}"/>
    <cellStyle name="40 % – Zvýraznění5 4" xfId="1595" xr:uid="{AEEB5002-4CFD-4827-B1A2-7AB9FDB169D7}"/>
    <cellStyle name="40 % – Zvýraznění5 4 2" xfId="1596" xr:uid="{3B521021-6419-40F9-AFD6-8191C7EC7306}"/>
    <cellStyle name="40 % – Zvýraznění5 4 3" xfId="1597" xr:uid="{EAAF6CE3-FDFD-4094-96AE-94EB3DE0DE9E}"/>
    <cellStyle name="40 % – Zvýraznění5 4 4" xfId="1598" xr:uid="{C06E98D0-EA33-476A-837A-1388424AAFE1}"/>
    <cellStyle name="40 % – Zvýraznění5 4 5" xfId="1599" xr:uid="{E46C169C-D065-4A1C-89C9-E038F4541157}"/>
    <cellStyle name="40 % – Zvýraznění5 40" xfId="24548" xr:uid="{AEF479E2-1177-4859-B1CD-CF006AB48BE3}"/>
    <cellStyle name="40 % – Zvýraznění5 41" xfId="24695" xr:uid="{94AC8615-1302-4508-9AD0-7EAA081A7CCD}"/>
    <cellStyle name="40 % – Zvýraznění5 5" xfId="1600" xr:uid="{649E0F87-AA94-498F-8973-005F618D16D8}"/>
    <cellStyle name="40 % – Zvýraznění5 5 2" xfId="1601" xr:uid="{BC4A146B-5DE0-44CF-973D-84DCA1CE43AB}"/>
    <cellStyle name="40 % – Zvýraznění5 5 3" xfId="1602" xr:uid="{CEC65BE3-2DA6-443B-859D-388B8E2CAFA7}"/>
    <cellStyle name="40 % – Zvýraznění5 5 4" xfId="1603" xr:uid="{4524512F-81D8-4509-97C1-50AA51FB1E12}"/>
    <cellStyle name="40 % – Zvýraznění5 5 5" xfId="1604" xr:uid="{524122E5-1F2A-494D-B142-D4D296D0F8C9}"/>
    <cellStyle name="40 % – Zvýraznění5 6" xfId="1605" xr:uid="{77CDAAAC-E4A2-4CD1-8B06-2D7DB2A821BE}"/>
    <cellStyle name="40 % – Zvýraznění5 6 2" xfId="1606" xr:uid="{20E662E6-CDE6-4F80-950E-F7C842403C38}"/>
    <cellStyle name="40 % – Zvýraznění5 6 3" xfId="1607" xr:uid="{079A2B9F-B93E-4C88-814A-FD5474337231}"/>
    <cellStyle name="40 % – Zvýraznění5 6 4" xfId="1608" xr:uid="{82EFA5DA-7A31-4451-A20D-520DF5546044}"/>
    <cellStyle name="40 % – Zvýraznění5 6 5" xfId="1609" xr:uid="{56F355B5-C690-4232-BFA3-EB4E2EAF7EF5}"/>
    <cellStyle name="40 % – Zvýraznění5 7" xfId="1610" xr:uid="{5AD99B20-F86B-4DEB-8759-91D3B055555F}"/>
    <cellStyle name="40 % – Zvýraznění5 7 2" xfId="1611" xr:uid="{2F856B57-D90A-4ECA-BE98-713348D2A739}"/>
    <cellStyle name="40 % – Zvýraznění5 7 3" xfId="1612" xr:uid="{620D76FD-D20F-4117-8751-A065ED7222FA}"/>
    <cellStyle name="40 % – Zvýraznění5 7 4" xfId="1613" xr:uid="{1A5F5815-FB75-4395-B6B9-7567E26BB4DF}"/>
    <cellStyle name="40 % – Zvýraznění5 7 5" xfId="1614" xr:uid="{5CAF3ED6-49ED-44F5-A026-9A8044275660}"/>
    <cellStyle name="40 % – Zvýraznění5 8" xfId="1615" xr:uid="{DF66954D-86FB-4129-A147-79E98FB0E40C}"/>
    <cellStyle name="40 % – Zvýraznění5 8 2" xfId="1616" xr:uid="{07226B28-7D66-410A-A671-A199A9E8C957}"/>
    <cellStyle name="40 % – Zvýraznění5 8 3" xfId="1617" xr:uid="{9147E9EA-B638-41D2-9049-F1ECAA5D29C4}"/>
    <cellStyle name="40 % – Zvýraznění5 8 4" xfId="1618" xr:uid="{A0289798-BA1F-4E51-8E11-BB33533BE2CD}"/>
    <cellStyle name="40 % – Zvýraznění5 8 5" xfId="1619" xr:uid="{AA87D046-7C42-407B-ACDC-C4AC2042EBB8}"/>
    <cellStyle name="40 % – Zvýraznění5 9" xfId="1620" xr:uid="{225831FC-B53E-47C2-90A8-20BF19792E78}"/>
    <cellStyle name="40 % – Zvýraznění5 9 2" xfId="1621" xr:uid="{EBCF8DC8-A51E-4A6C-9EC8-E273B2C52C8E}"/>
    <cellStyle name="40 % – Zvýraznění5 9 3" xfId="1622" xr:uid="{C4AC8285-F922-472F-B630-4D363AD23F61}"/>
    <cellStyle name="40 % – Zvýraznění5 9 4" xfId="1623" xr:uid="{AA7B0679-2E34-4425-8BBF-4F5223F6F10E}"/>
    <cellStyle name="40 % – Zvýraznění5 9 5" xfId="1624" xr:uid="{320A6E05-7A92-4327-B81A-17B57822A26B}"/>
    <cellStyle name="40 % – Zvýraznění6" xfId="1625" xr:uid="{CF0E4663-1193-40DC-A4F1-05A1068D508C}"/>
    <cellStyle name="40 % – Zvýraznění6 10" xfId="1626" xr:uid="{CFA5C469-128A-42C6-B483-CCD7AEFE204E}"/>
    <cellStyle name="40 % – Zvýraznění6 10 2" xfId="1627" xr:uid="{261C8528-0FAC-4BFB-9855-B3F5D71975C6}"/>
    <cellStyle name="40 % – Zvýraznění6 10 3" xfId="1628" xr:uid="{64963EC6-5697-4BFF-B95C-B5443A5F82EE}"/>
    <cellStyle name="40 % – Zvýraznění6 10 4" xfId="1629" xr:uid="{752DC134-5626-4176-9661-A78CD98996BB}"/>
    <cellStyle name="40 % – Zvýraznění6 10 5" xfId="1630" xr:uid="{6EABFB29-D652-4540-A08A-B12E523213A0}"/>
    <cellStyle name="40 % – Zvýraznění6 11" xfId="1631" xr:uid="{F5C30A3C-F599-4F09-A106-DAD439FD9717}"/>
    <cellStyle name="40 % – Zvýraznění6 11 2" xfId="1632" xr:uid="{8B7662C5-169E-42BC-B523-9122E3C82C52}"/>
    <cellStyle name="40 % – Zvýraznění6 11 3" xfId="1633" xr:uid="{541F2ABA-74C3-4006-9CF6-C32F6F0BA73B}"/>
    <cellStyle name="40 % – Zvýraznění6 11 4" xfId="1634" xr:uid="{05E3C067-E2F4-4075-B42A-2B9B6E810522}"/>
    <cellStyle name="40 % – Zvýraznění6 11 5" xfId="1635" xr:uid="{FA5A9E41-286E-4CE1-9C99-1D29763E07F2}"/>
    <cellStyle name="40 % – Zvýraznění6 12" xfId="1636" xr:uid="{2A466074-79BD-41B3-B917-58E281A9BD7F}"/>
    <cellStyle name="40 % – Zvýraznění6 12 2" xfId="1637" xr:uid="{0A04725C-8D9B-45C9-BD2A-71632F71808E}"/>
    <cellStyle name="40 % – Zvýraznění6 12 3" xfId="1638" xr:uid="{05E787AE-A7A8-4C68-BA6E-735527604274}"/>
    <cellStyle name="40 % – Zvýraznění6 12 4" xfId="1639" xr:uid="{DB9D09EC-026F-475C-BBA9-FEE1CC90B6DF}"/>
    <cellStyle name="40 % – Zvýraznění6 12 5" xfId="1640" xr:uid="{0BCFBD2A-F7C3-43E9-8786-59152136F5ED}"/>
    <cellStyle name="40 % – Zvýraznění6 13" xfId="1641" xr:uid="{47CBF7C2-85C0-4972-831D-4993D5A4D699}"/>
    <cellStyle name="40 % – Zvýraznění6 13 2" xfId="1642" xr:uid="{EF014F13-5A7C-4D8E-A0BC-8F3441FA164B}"/>
    <cellStyle name="40 % – Zvýraznění6 13 3" xfId="1643" xr:uid="{722342BD-D5FD-4249-A16A-3C4C03AEDDD5}"/>
    <cellStyle name="40 % – Zvýraznění6 13 4" xfId="1644" xr:uid="{9220E978-A035-45AB-B7F1-72AC0D77133C}"/>
    <cellStyle name="40 % – Zvýraznění6 13 5" xfId="1645" xr:uid="{ADDA8AEB-9F48-4205-B559-A0C6CA8FFAA3}"/>
    <cellStyle name="40 % – Zvýraznění6 14" xfId="1646" xr:uid="{745CB22F-B402-4745-8C0F-6DB544356615}"/>
    <cellStyle name="40 % – Zvýraznění6 14 2" xfId="1647" xr:uid="{AF7BBBB3-C1FC-44BF-B24C-C336FF13B6A2}"/>
    <cellStyle name="40 % – Zvýraznění6 14 3" xfId="1648" xr:uid="{1652584E-2290-4E66-8D83-65E382823F92}"/>
    <cellStyle name="40 % – Zvýraznění6 14 4" xfId="1649" xr:uid="{FFF5B904-9A89-4D3D-880A-F705E4276245}"/>
    <cellStyle name="40 % – Zvýraznění6 14 5" xfId="1650" xr:uid="{E8E49A88-ABE4-4880-ADAA-2E886EC6AF3F}"/>
    <cellStyle name="40 % – Zvýraznění6 15" xfId="1651" xr:uid="{08A0C9DE-8FF1-42D8-ACC4-021F4CB40CC2}"/>
    <cellStyle name="40 % – Zvýraznění6 15 2" xfId="1652" xr:uid="{424AEBD7-0AAB-43F5-8C8E-6C31C27EB21A}"/>
    <cellStyle name="40 % – Zvýraznění6 15 3" xfId="1653" xr:uid="{E2D5BBBA-CBC6-4548-B3DF-A0D35247C865}"/>
    <cellStyle name="40 % – Zvýraznění6 15 4" xfId="1654" xr:uid="{4E6F57BB-75D0-438B-888C-6CCE58C514D8}"/>
    <cellStyle name="40 % – Zvýraznění6 15 5" xfId="1655" xr:uid="{10E2C04F-1AE3-4025-A2B1-376D8C0BC493}"/>
    <cellStyle name="40 % – Zvýraznění6 16" xfId="1656" xr:uid="{2CF092D2-6C9B-4040-AAA5-5F78D7C426E6}"/>
    <cellStyle name="40 % – Zvýraznění6 16 2" xfId="1657" xr:uid="{24E46ACE-2812-415D-98A0-2D14B385ED02}"/>
    <cellStyle name="40 % – Zvýraznění6 16 3" xfId="1658" xr:uid="{57CB2674-C493-48B1-9EC6-30E8CAE3EB7F}"/>
    <cellStyle name="40 % – Zvýraznění6 16 4" xfId="1659" xr:uid="{7B63EB90-74D8-4DFA-9809-B6C00778F73D}"/>
    <cellStyle name="40 % – Zvýraznění6 16 5" xfId="1660" xr:uid="{BF612C06-E397-4452-ABE1-74FFC9EDF6C3}"/>
    <cellStyle name="40 % – Zvýraznění6 17" xfId="1661" xr:uid="{30DFA44C-2451-4D34-BCA3-D4BC9F1A3C7F}"/>
    <cellStyle name="40 % – Zvýraznění6 17 2" xfId="1662" xr:uid="{56847395-3CC4-4AEC-B525-9076C1B222D1}"/>
    <cellStyle name="40 % – Zvýraznění6 17 3" xfId="1663" xr:uid="{D21F88FF-0E9A-49E1-AC9A-E2DD5390C9C3}"/>
    <cellStyle name="40 % – Zvýraznění6 17 4" xfId="1664" xr:uid="{5825BA60-32C0-4D51-B06C-98AAEFD72AD3}"/>
    <cellStyle name="40 % – Zvýraznění6 17 5" xfId="1665" xr:uid="{2AF06FB1-BE2C-4F05-8348-75A196443381}"/>
    <cellStyle name="40 % – Zvýraznění6 18" xfId="1666" xr:uid="{917DBC23-79A4-431F-905C-8EF84A4F785C}"/>
    <cellStyle name="40 % – Zvýraznění6 18 2" xfId="1667" xr:uid="{60741DD5-82E3-4882-B380-16EEBF83CF1D}"/>
    <cellStyle name="40 % – Zvýraznění6 18 3" xfId="1668" xr:uid="{0C0E84CD-2F8C-4875-B2B3-9BBC7E74F030}"/>
    <cellStyle name="40 % – Zvýraznění6 18 4" xfId="1669" xr:uid="{E00B44B3-F301-477E-A668-3728B3EF42E1}"/>
    <cellStyle name="40 % – Zvýraznění6 18 5" xfId="1670" xr:uid="{3091B68D-38ED-49A2-B8B2-C9B551E3A429}"/>
    <cellStyle name="40 % – Zvýraznění6 19" xfId="1671" xr:uid="{A1828CEE-92CC-40E3-8D09-403B07C24D80}"/>
    <cellStyle name="40 % – Zvýraznění6 19 2" xfId="1672" xr:uid="{D255E74D-9FE1-4766-9C90-31544C70B5B5}"/>
    <cellStyle name="40 % – Zvýraznění6 19 3" xfId="1673" xr:uid="{11A7DA57-57C7-4059-A70C-9684E3D27EC8}"/>
    <cellStyle name="40 % – Zvýraznění6 19 4" xfId="1674" xr:uid="{A3BE66DE-609C-458D-95EB-FAF64F3DF3EF}"/>
    <cellStyle name="40 % – Zvýraznění6 19 5" xfId="1675" xr:uid="{05C31F3C-2869-4D63-AEC8-65ABCD50D6EF}"/>
    <cellStyle name="40 % – Zvýraznění6 2" xfId="1676" xr:uid="{A9F379B4-4974-4867-9930-13D5432B14F7}"/>
    <cellStyle name="40 % – Zvýraznění6 2 2" xfId="1677" xr:uid="{8F46933E-862F-4E72-81B1-722FEB8D9BC7}"/>
    <cellStyle name="40 % – Zvýraznění6 2 3" xfId="1678" xr:uid="{1FB20732-1D7C-4165-9E4E-B7DB1B77AEC4}"/>
    <cellStyle name="40 % – Zvýraznění6 2 4" xfId="1679" xr:uid="{79FB1E3D-9401-4E53-AD16-3E8D4BDCAE2A}"/>
    <cellStyle name="40 % – Zvýraznění6 2 5" xfId="1680" xr:uid="{CC1F4FC9-FC40-47C2-968B-1151136E1214}"/>
    <cellStyle name="40 % – Zvýraznění6 20" xfId="1681" xr:uid="{44A5C11F-C6B8-402C-97D7-34D4BAB48763}"/>
    <cellStyle name="40 % – Zvýraznění6 20 2" xfId="1682" xr:uid="{1199AA50-3FE3-4093-BAFC-5EE108C79620}"/>
    <cellStyle name="40 % – Zvýraznění6 20 3" xfId="1683" xr:uid="{E10CFED5-758D-4947-8F6E-87AEF7DCD64E}"/>
    <cellStyle name="40 % – Zvýraznění6 20 4" xfId="1684" xr:uid="{D609CB0D-DFFC-4A9C-A216-7522B86530B4}"/>
    <cellStyle name="40 % – Zvýraznění6 20 5" xfId="1685" xr:uid="{14DDB4F2-13CF-4280-8D0B-162F5007C4E8}"/>
    <cellStyle name="40 % – Zvýraznění6 21" xfId="1686" xr:uid="{FE2536E1-56CC-4F3D-8C30-8CA03790F087}"/>
    <cellStyle name="40 % – Zvýraznění6 21 2" xfId="1687" xr:uid="{EF2D88E4-8032-4127-8A3A-0FFEDA3263C2}"/>
    <cellStyle name="40 % – Zvýraznění6 21 3" xfId="1688" xr:uid="{83AF7C3C-405D-4F67-8575-DDE320CA6FF1}"/>
    <cellStyle name="40 % – Zvýraznění6 21 4" xfId="1689" xr:uid="{A792CE19-0E44-4D31-B035-9E2658FB0729}"/>
    <cellStyle name="40 % – Zvýraznění6 21 5" xfId="1690" xr:uid="{9FA7DC39-AB36-441A-BE86-6B6F80F075C7}"/>
    <cellStyle name="40 % – Zvýraznění6 22" xfId="1691" xr:uid="{A1404426-27E2-4E2F-A313-14A7411248DA}"/>
    <cellStyle name="40 % – Zvýraznění6 22 2" xfId="1692" xr:uid="{BBFA9025-238B-484B-9BA9-1CEC75962E30}"/>
    <cellStyle name="40 % – Zvýraznění6 22 3" xfId="1693" xr:uid="{34AA6FC5-1827-493A-8556-60176437D4AE}"/>
    <cellStyle name="40 % – Zvýraznění6 22 4" xfId="1694" xr:uid="{64E097B6-0E9C-44BD-97E2-095815D9D79F}"/>
    <cellStyle name="40 % – Zvýraznění6 22 5" xfId="1695" xr:uid="{D9046BCF-71A6-48CF-AC5D-55B535FCF148}"/>
    <cellStyle name="40 % – Zvýraznění6 23" xfId="1696" xr:uid="{E0883F62-7BC1-4AD7-8E27-AA160AD3916B}"/>
    <cellStyle name="40 % – Zvýraznění6 23 2" xfId="1697" xr:uid="{B8BEDE7E-A092-4FD0-8117-07A040640F2C}"/>
    <cellStyle name="40 % – Zvýraznění6 23 3" xfId="1698" xr:uid="{C4071583-AF43-432A-AC6D-20B3362168A4}"/>
    <cellStyle name="40 % – Zvýraznění6 23 4" xfId="1699" xr:uid="{B7DCE220-241F-464C-BD97-71FB09E7F02C}"/>
    <cellStyle name="40 % – Zvýraznění6 23 5" xfId="1700" xr:uid="{25D00379-12FD-43CE-BFD0-3A1DF5D2D239}"/>
    <cellStyle name="40 % – Zvýraznění6 24" xfId="1701" xr:uid="{1E6E65EB-BF88-49AF-8AA8-B8F0303B215C}"/>
    <cellStyle name="40 % – Zvýraznění6 24 2" xfId="1702" xr:uid="{5949242E-CEAF-467C-9A2C-318C428E40F7}"/>
    <cellStyle name="40 % – Zvýraznění6 24 3" xfId="1703" xr:uid="{0CCA8874-1A43-4DA4-B742-47FBCF389DAA}"/>
    <cellStyle name="40 % – Zvýraznění6 24 4" xfId="1704" xr:uid="{F2CC6CA5-405A-4C16-AC23-F5C1B6A3FD7D}"/>
    <cellStyle name="40 % – Zvýraznění6 24 5" xfId="1705" xr:uid="{A8ADE36E-6F11-40D3-A2F8-EC2B523F3AEF}"/>
    <cellStyle name="40 % – Zvýraznění6 25" xfId="1706" xr:uid="{5C057D48-3CFD-4034-910F-2FF921BFE07B}"/>
    <cellStyle name="40 % – Zvýraznění6 25 2" xfId="1707" xr:uid="{61545546-F5A6-437E-B5EE-CF3E5FB03495}"/>
    <cellStyle name="40 % – Zvýraznění6 25 3" xfId="1708" xr:uid="{393DD5B3-7EB0-4424-899D-653A2052F545}"/>
    <cellStyle name="40 % – Zvýraznění6 25 4" xfId="1709" xr:uid="{90D0519C-5612-43FF-B41B-11DC6DE28D9C}"/>
    <cellStyle name="40 % – Zvýraznění6 25 5" xfId="1710" xr:uid="{FF1F77C4-AA9D-41E9-BEC3-0993AEE0C454}"/>
    <cellStyle name="40 % – Zvýraznění6 26" xfId="1711" xr:uid="{78B257D6-DC8D-4682-AE82-CF8A289E11C3}"/>
    <cellStyle name="40 % – Zvýraznění6 26 2" xfId="1712" xr:uid="{DCAC3B68-4CDE-41E0-8CA1-DA13F6A029C1}"/>
    <cellStyle name="40 % – Zvýraznění6 26 3" xfId="1713" xr:uid="{0CB809D8-D0AB-4CA5-A9AB-9D4D3EC1A98B}"/>
    <cellStyle name="40 % – Zvýraznění6 26 4" xfId="1714" xr:uid="{FC739F59-44D5-49F2-8520-D67674A8D9A8}"/>
    <cellStyle name="40 % – Zvýraznění6 26 5" xfId="1715" xr:uid="{0ECB6505-21BD-417A-A662-D7130DB1360A}"/>
    <cellStyle name="40 % – Zvýraznění6 27" xfId="1716" xr:uid="{77D94469-6A4A-4949-84E8-A435DA1B28E9}"/>
    <cellStyle name="40 % – Zvýraznění6 27 2" xfId="1717" xr:uid="{E67AF135-D50B-4129-9892-569315CCD038}"/>
    <cellStyle name="40 % – Zvýraznění6 27 3" xfId="1718" xr:uid="{758EE210-FD98-41DF-B496-3A474BB8021D}"/>
    <cellStyle name="40 % – Zvýraznění6 27 4" xfId="1719" xr:uid="{DB330ED2-229D-418F-924C-39A7125AA940}"/>
    <cellStyle name="40 % – Zvýraznění6 27 5" xfId="1720" xr:uid="{847406B4-521E-440B-B411-547947CE68CA}"/>
    <cellStyle name="40 % – Zvýraznění6 28" xfId="1721" xr:uid="{52E406E3-5B3F-4206-A861-5753CC4080B7}"/>
    <cellStyle name="40 % – Zvýraznění6 28 2" xfId="1722" xr:uid="{E0016B24-B409-411E-91F8-58AF4CFF07BE}"/>
    <cellStyle name="40 % – Zvýraznění6 28 3" xfId="1723" xr:uid="{88339DAA-2161-4968-AA4B-F5AE8CC36AF6}"/>
    <cellStyle name="40 % – Zvýraznění6 28 4" xfId="1724" xr:uid="{9AC55257-E063-40C0-97A2-C99853CC462C}"/>
    <cellStyle name="40 % – Zvýraznění6 28 5" xfId="1725" xr:uid="{B95244ED-FAD5-4C32-83C1-D64105130AF0}"/>
    <cellStyle name="40 % – Zvýraznění6 29" xfId="1726" xr:uid="{6A0B9707-D2E7-49F8-AB96-11832DBEB22B}"/>
    <cellStyle name="40 % – Zvýraznění6 3" xfId="1727" xr:uid="{CAD23581-5851-4CCE-8953-AAA4895097D9}"/>
    <cellStyle name="40 % – Zvýraznění6 3 2" xfId="1728" xr:uid="{9B583F49-22FE-4BB9-A781-F19574B94B48}"/>
    <cellStyle name="40 % – Zvýraznění6 3 3" xfId="1729" xr:uid="{37EA63DB-3A40-475A-BDCF-816ABBE92052}"/>
    <cellStyle name="40 % – Zvýraznění6 3 4" xfId="1730" xr:uid="{FD6035EA-889B-4F6C-8C9B-419970F9C5C3}"/>
    <cellStyle name="40 % – Zvýraznění6 3 5" xfId="1731" xr:uid="{3C80E2EE-2D4B-4947-8479-AD4DC6285316}"/>
    <cellStyle name="40 % – Zvýraznění6 30" xfId="1732" xr:uid="{E4741D3F-6A74-4777-929C-B518C70D343F}"/>
    <cellStyle name="40 % – Zvýraznění6 31" xfId="1733" xr:uid="{0CF734D5-F3B7-4E5B-871A-66827289A29B}"/>
    <cellStyle name="40 % – Zvýraznění6 32" xfId="1734" xr:uid="{76565696-73A5-4AE4-B601-7A853A3A445F}"/>
    <cellStyle name="40 % – Zvýraznění6 33" xfId="1735" xr:uid="{54DC716E-94F4-4B57-9A3E-893ED6E552C5}"/>
    <cellStyle name="40 % – Zvýraznění6 34" xfId="1736" xr:uid="{E5D0E08C-8FE5-4143-9EDF-5B054AEF45C5}"/>
    <cellStyle name="40 % – Zvýraznění6 35" xfId="23356" xr:uid="{DE8C6A82-5C64-4A41-A7DA-B8B19FE48F28}"/>
    <cellStyle name="40 % – Zvýraznění6 36" xfId="23959" xr:uid="{CC1FF927-2D6E-4FE4-ACBC-1481E3AE6FE6}"/>
    <cellStyle name="40 % – Zvýraznění6 37" xfId="24108" xr:uid="{347FD983-1AD1-406C-819E-06213B1E4468}"/>
    <cellStyle name="40 % – Zvýraznění6 38" xfId="24256" xr:uid="{C7F71D20-E4A0-4D3E-967A-D18695174BC5}"/>
    <cellStyle name="40 % – Zvýraznění6 39" xfId="24402" xr:uid="{B7A3EED0-23E4-49C0-A56F-E5B77AA20C4E}"/>
    <cellStyle name="40 % – Zvýraznění6 4" xfId="1737" xr:uid="{C399BE92-5138-4019-8272-72E6F37A0073}"/>
    <cellStyle name="40 % – Zvýraznění6 4 2" xfId="1738" xr:uid="{4A0E2D0C-B9EB-4D9C-971C-BE533408B01E}"/>
    <cellStyle name="40 % – Zvýraznění6 4 3" xfId="1739" xr:uid="{E6BA95FE-07CB-4DD7-9D81-CF3983A5C63D}"/>
    <cellStyle name="40 % – Zvýraznění6 4 4" xfId="1740" xr:uid="{1B3B5FA5-A84B-4EFE-9EE4-BB9583162303}"/>
    <cellStyle name="40 % – Zvýraznění6 4 5" xfId="1741" xr:uid="{EF0E0368-BEED-40E9-BCC8-7F6379DE774D}"/>
    <cellStyle name="40 % – Zvýraznění6 40" xfId="24549" xr:uid="{6F6744E1-7A60-4BD1-A145-4EB7C05668E2}"/>
    <cellStyle name="40 % – Zvýraznění6 41" xfId="24696" xr:uid="{E1F2AB23-CCAC-4F77-9F51-DF7A3F72B124}"/>
    <cellStyle name="40 % – Zvýraznění6 5" xfId="1742" xr:uid="{033232DA-89B4-4E8A-BBD0-A23A07C33EA6}"/>
    <cellStyle name="40 % – Zvýraznění6 5 2" xfId="1743" xr:uid="{24FCAA18-A207-4936-A768-433E30624983}"/>
    <cellStyle name="40 % – Zvýraznění6 5 3" xfId="1744" xr:uid="{539FBC9E-5D6A-4440-8D36-EDB7D1D48165}"/>
    <cellStyle name="40 % – Zvýraznění6 5 4" xfId="1745" xr:uid="{39F87CD5-B19A-4DEF-8C4C-A2ECE941CDDE}"/>
    <cellStyle name="40 % – Zvýraznění6 5 5" xfId="1746" xr:uid="{E19B61B2-7E53-4E04-9A6C-56D09DB1F65B}"/>
    <cellStyle name="40 % – Zvýraznění6 6" xfId="1747" xr:uid="{E540F39D-8B55-4020-8A40-24E9F45DE66F}"/>
    <cellStyle name="40 % – Zvýraznění6 6 2" xfId="1748" xr:uid="{C49DD456-EEE1-4458-B5E6-A7C065DBC47B}"/>
    <cellStyle name="40 % – Zvýraznění6 6 3" xfId="1749" xr:uid="{B51EEDFB-0DA1-45F8-AA57-4DD98AE3FAC6}"/>
    <cellStyle name="40 % – Zvýraznění6 6 4" xfId="1750" xr:uid="{281E0FA7-F3B3-4150-B07A-62762463C8AB}"/>
    <cellStyle name="40 % – Zvýraznění6 6 5" xfId="1751" xr:uid="{10C2B324-C176-4093-B125-1C9E3B8DAE8F}"/>
    <cellStyle name="40 % – Zvýraznění6 7" xfId="1752" xr:uid="{F9EDEDB1-EA68-482E-B586-0C4CEC64FA9C}"/>
    <cellStyle name="40 % – Zvýraznění6 7 2" xfId="1753" xr:uid="{C32051BD-1440-4E42-849B-F26F21407B6C}"/>
    <cellStyle name="40 % – Zvýraznění6 7 3" xfId="1754" xr:uid="{DA0E7B5C-AFEB-44D4-8D8A-DE8FC896464E}"/>
    <cellStyle name="40 % – Zvýraznění6 7 4" xfId="1755" xr:uid="{70797BD3-883F-41D3-B6E1-F856AD4B8403}"/>
    <cellStyle name="40 % – Zvýraznění6 7 5" xfId="1756" xr:uid="{A2515100-C03A-40E4-8078-7D964F171219}"/>
    <cellStyle name="40 % – Zvýraznění6 8" xfId="1757" xr:uid="{73A209C2-2F63-4AF0-9847-8CB724002133}"/>
    <cellStyle name="40 % – Zvýraznění6 8 2" xfId="1758" xr:uid="{CDEFF117-4D1D-4002-BE24-7209E453F91D}"/>
    <cellStyle name="40 % – Zvýraznění6 8 3" xfId="1759" xr:uid="{11F201E0-0C97-413F-A7F3-5A4F465F4B8A}"/>
    <cellStyle name="40 % – Zvýraznění6 8 4" xfId="1760" xr:uid="{48CC824B-E7D3-46FC-9871-D34123694B45}"/>
    <cellStyle name="40 % – Zvýraznění6 8 5" xfId="1761" xr:uid="{34C9C4A3-32A1-47A3-8126-D5A060543B77}"/>
    <cellStyle name="40 % – Zvýraznění6 9" xfId="1762" xr:uid="{C48EE746-F023-4102-81BD-7514D35F8A65}"/>
    <cellStyle name="40 % – Zvýraznění6 9 2" xfId="1763" xr:uid="{431CF892-107E-4A46-B577-3DE459ACB0F1}"/>
    <cellStyle name="40 % – Zvýraznění6 9 3" xfId="1764" xr:uid="{8DDE5AE2-4B5A-4526-9EEE-0AD59912D405}"/>
    <cellStyle name="40 % – Zvýraznění6 9 4" xfId="1765" xr:uid="{361648FE-B63B-4FE7-95B2-D97447695867}"/>
    <cellStyle name="40 % – Zvýraznění6 9 5" xfId="1766" xr:uid="{A73205F5-2F2B-4C81-8C0E-3701E4213449}"/>
    <cellStyle name="40% - Акцент1 10" xfId="22012" xr:uid="{8DD2EC58-A61C-4E4C-B32B-7956C22C0EF8}"/>
    <cellStyle name="40% - Акцент1 11" xfId="22054" xr:uid="{88EF4EE9-EF99-4A3E-803C-3A286504DA91}"/>
    <cellStyle name="40% - Акцент1 12" xfId="22096" xr:uid="{5609C96A-1DFD-4421-9303-D08E0A477A4E}"/>
    <cellStyle name="40% - Акцент1 13" xfId="22138" xr:uid="{F6DCDF06-5C93-4393-A860-DC8F7B0E7EBE}"/>
    <cellStyle name="40% - Акцент1 14" xfId="22180" xr:uid="{BDA7713C-15E1-431C-9D84-DB272D967765}"/>
    <cellStyle name="40% - Акцент1 15" xfId="22222" xr:uid="{A0453A9B-5E4F-48C3-8499-0A1ECF00ACF4}"/>
    <cellStyle name="40% - Акцент1 16" xfId="22264" xr:uid="{2AEB105E-9034-4B0D-A784-270D4814C464}"/>
    <cellStyle name="40% - Акцент1 17" xfId="22306" xr:uid="{05F40330-9CAF-4481-A11E-94ECB3AFEACE}"/>
    <cellStyle name="40% - Акцент1 18" xfId="22348" xr:uid="{B2D44777-55AB-4E8B-AF95-16D3C50D7F70}"/>
    <cellStyle name="40% - Акцент1 19" xfId="22390" xr:uid="{A44CD48F-6FAF-4E0F-9DBC-608BDC047FDD}"/>
    <cellStyle name="40% - Акцент1 2" xfId="1768" xr:uid="{6A5FD81E-2D36-4F98-A729-C28277524350}"/>
    <cellStyle name="40% - Акцент1 20" xfId="22432" xr:uid="{E84F3902-22C8-46D1-81F5-0DA364A8D608}"/>
    <cellStyle name="40% - Акцент1 21" xfId="22474" xr:uid="{AD546B19-E850-4663-BEB6-215C6A456FC6}"/>
    <cellStyle name="40% - Акцент1 22" xfId="22516" xr:uid="{2DED1274-1A46-41BB-BD63-23006D861DCB}"/>
    <cellStyle name="40% - Акцент1 23" xfId="22558" xr:uid="{B816F0A4-9C53-4ECA-83D9-8FE7E3C956D1}"/>
    <cellStyle name="40% - Акцент1 24" xfId="22600" xr:uid="{1CFCED5E-2CBF-42F3-B952-FF48A4C3198F}"/>
    <cellStyle name="40% - Акцент1 25" xfId="22642" xr:uid="{8E1DED2B-CCC1-4123-9743-4CB11C63B646}"/>
    <cellStyle name="40% - Акцент1 26" xfId="24837" xr:uid="{F740092F-BB7A-49D0-AE67-E1FC977F9F37}"/>
    <cellStyle name="40% - Акцент1 27" xfId="24967" xr:uid="{C8F288BE-2079-49A7-B321-EA867AD1F403}"/>
    <cellStyle name="40% - Акцент1 28" xfId="24982" xr:uid="{15F0C898-13A3-4F1C-924E-DCD5350EF11E}"/>
    <cellStyle name="40% - Акцент1 29" xfId="24996" xr:uid="{0E553ACD-E65C-4950-BBC1-C6D6486D1918}"/>
    <cellStyle name="40% - Акцент1 3" xfId="1769" xr:uid="{A769A278-B981-47F3-BDB9-DB92C557D05A}"/>
    <cellStyle name="40% - Акцент1 30" xfId="1767" xr:uid="{B014924A-DC14-43AE-B6AB-91CC58B82530}"/>
    <cellStyle name="40% - Акцент1 4" xfId="1770" xr:uid="{08F75679-742C-49EE-8E1C-B31EF383218D}"/>
    <cellStyle name="40% - Акцент1 5" xfId="1771" xr:uid="{FCD33197-5D81-417B-A008-18B19E5FF49C}"/>
    <cellStyle name="40% - Акцент1 6" xfId="1772" xr:uid="{DAEA78C5-18FC-4727-96A5-D2B74D8EE5DE}"/>
    <cellStyle name="40% - Акцент1 7" xfId="1773" xr:uid="{03375031-0DC8-4BB5-97A9-B18A1DBD11A5}"/>
    <cellStyle name="40% - Акцент1 8" xfId="1774" xr:uid="{80B4873C-54F7-4D8E-862D-97E0AFD7FF0F}"/>
    <cellStyle name="40% - Акцент1 9" xfId="21970" xr:uid="{27515588-3BD3-4091-9288-BA61585A1570}"/>
    <cellStyle name="40% - Акцент2 10" xfId="22016" xr:uid="{6CC93369-7863-45A6-8315-B022EBF2392E}"/>
    <cellStyle name="40% - Акцент2 11" xfId="22058" xr:uid="{199A1B93-F67B-447A-943B-1A80A19BED1A}"/>
    <cellStyle name="40% - Акцент2 12" xfId="22100" xr:uid="{267E9B5E-EA9C-4B5B-8A7F-7B7E11E0575A}"/>
    <cellStyle name="40% - Акцент2 13" xfId="22142" xr:uid="{0A273893-E246-49C9-891C-FAD52375AA68}"/>
    <cellStyle name="40% - Акцент2 14" xfId="22184" xr:uid="{FA730193-4E1B-4A56-B8BF-F7ABA4AD7D2A}"/>
    <cellStyle name="40% - Акцент2 15" xfId="22226" xr:uid="{125E19F6-78EE-441A-8F90-7F97589DE51D}"/>
    <cellStyle name="40% - Акцент2 16" xfId="22268" xr:uid="{7E86CECB-B132-4433-84A5-27E30B6DBB18}"/>
    <cellStyle name="40% - Акцент2 17" xfId="22310" xr:uid="{3691D16E-4976-4B0D-90D1-336CEEDF0C77}"/>
    <cellStyle name="40% - Акцент2 18" xfId="22352" xr:uid="{D10B5790-7514-4943-81E8-D684B3B527A7}"/>
    <cellStyle name="40% - Акцент2 19" xfId="22394" xr:uid="{DAC810DB-AEC8-4CFD-B228-420B701EDF75}"/>
    <cellStyle name="40% - Акцент2 2" xfId="1776" xr:uid="{5353C3AE-AA9B-459C-AD42-538D7FD06609}"/>
    <cellStyle name="40% - Акцент2 20" xfId="22436" xr:uid="{8BF76E71-FB52-42BF-A0B2-A49288319F12}"/>
    <cellStyle name="40% - Акцент2 21" xfId="22478" xr:uid="{F1FF43E2-091F-4D86-933B-7B53E5442C32}"/>
    <cellStyle name="40% - Акцент2 22" xfId="22520" xr:uid="{50C1AFF9-3905-4939-B1FF-4F09189CAABA}"/>
    <cellStyle name="40% - Акцент2 23" xfId="22562" xr:uid="{ED7BB452-CB2D-4412-8242-515C654585F1}"/>
    <cellStyle name="40% - Акцент2 24" xfId="22604" xr:uid="{8486F2AE-613B-4417-9B04-D61611BAA9B8}"/>
    <cellStyle name="40% - Акцент2 25" xfId="22646" xr:uid="{F72BAE09-F831-4E33-A7A7-E7DE25FFE158}"/>
    <cellStyle name="40% - Акцент2 26" xfId="24838" xr:uid="{C8FFCBA1-084C-4D59-8F59-9EDCC246C626}"/>
    <cellStyle name="40% - Акцент2 27" xfId="24969" xr:uid="{3E7B02FA-EBA5-42C9-B47D-A7D78CFBA1B1}"/>
    <cellStyle name="40% - Акцент2 28" xfId="24984" xr:uid="{EFB853B1-55F5-49FD-89BF-756233A71177}"/>
    <cellStyle name="40% - Акцент2 29" xfId="24998" xr:uid="{10A5E641-C226-4211-B3DA-DF86C1714192}"/>
    <cellStyle name="40% - Акцент2 3" xfId="1777" xr:uid="{5CF5869D-B820-48A8-8E2D-407A4D6BF8C7}"/>
    <cellStyle name="40% - Акцент2 30" xfId="25009" xr:uid="{221A5306-4032-4411-B897-321A82F70F9C}"/>
    <cellStyle name="40% - Акцент2 31" xfId="1775" xr:uid="{3EAFB635-50C3-4C5B-A031-89A6F4B24322}"/>
    <cellStyle name="40% - Акцент2 4" xfId="1778" xr:uid="{125D56B1-95F5-4003-B266-F8C585A39947}"/>
    <cellStyle name="40% - Акцент2 5" xfId="1779" xr:uid="{7D5206BA-5081-4090-8BE0-6E269D38AA10}"/>
    <cellStyle name="40% - Акцент2 6" xfId="1780" xr:uid="{5E7E4D2F-2D97-4BB6-8EBF-3E560BC08630}"/>
    <cellStyle name="40% - Акцент2 7" xfId="1781" xr:uid="{D0A97AF6-5CA1-4452-A341-209559C7D84E}"/>
    <cellStyle name="40% - Акцент2 8" xfId="1782" xr:uid="{43AAE1FA-72CC-4C61-BCC3-087E1D49ACB3}"/>
    <cellStyle name="40% - Акцент2 9" xfId="21974" xr:uid="{B8FF0587-0B01-4E75-BD67-A25320A64927}"/>
    <cellStyle name="40% - Акцент3 10" xfId="22020" xr:uid="{5D280FEB-6D23-44C6-963E-1B75E5B2723D}"/>
    <cellStyle name="40% - Акцент3 11" xfId="22062" xr:uid="{7EDC6662-A04D-497E-A77E-51550F692DBE}"/>
    <cellStyle name="40% - Акцент3 12" xfId="22104" xr:uid="{A15F7ABE-4834-4B05-AB9D-F1D2D6E7D945}"/>
    <cellStyle name="40% - Акцент3 13" xfId="22146" xr:uid="{D492F6AD-4C38-4446-9A7B-9492E272D091}"/>
    <cellStyle name="40% - Акцент3 14" xfId="22188" xr:uid="{4EE68156-01E5-47CC-AAEA-40B7FC03A9B7}"/>
    <cellStyle name="40% - Акцент3 15" xfId="22230" xr:uid="{B575F451-3566-41DF-9E31-94187CFC7466}"/>
    <cellStyle name="40% - Акцент3 16" xfId="22272" xr:uid="{91D2B632-CE50-4042-91C6-B8A9EA40449E}"/>
    <cellStyle name="40% - Акцент3 17" xfId="22314" xr:uid="{0AEE9BAA-C2EF-456E-B892-0E9F1CB5EA38}"/>
    <cellStyle name="40% - Акцент3 18" xfId="22356" xr:uid="{3C86E739-EFD9-4E21-A834-73791627A27F}"/>
    <cellStyle name="40% - Акцент3 19" xfId="22398" xr:uid="{0CF5796D-D027-4266-BBA3-F339E447FE10}"/>
    <cellStyle name="40% - Акцент3 2" xfId="1784" xr:uid="{5940AF06-A0D3-4CE2-91A2-57FCEFD9A8C3}"/>
    <cellStyle name="40% - Акцент3 20" xfId="22440" xr:uid="{35C08F01-11A0-40E1-8701-39495CF9A920}"/>
    <cellStyle name="40% - Акцент3 21" xfId="22482" xr:uid="{8B5C51EE-F451-4DE7-8CFB-D4B2D1BEFD30}"/>
    <cellStyle name="40% - Акцент3 22" xfId="22524" xr:uid="{8502E9F4-830E-48D2-8BF7-6D3AF2633C34}"/>
    <cellStyle name="40% - Акцент3 23" xfId="22566" xr:uid="{1D199671-A0B0-42FF-8FD0-B4A7E3AFEE76}"/>
    <cellStyle name="40% - Акцент3 24" xfId="22608" xr:uid="{3415E7FC-AA92-41B2-822D-EEC4A2BB8588}"/>
    <cellStyle name="40% - Акцент3 25" xfId="22650" xr:uid="{4CD6D33D-EC9B-4A62-BD62-BA2F98A6E149}"/>
    <cellStyle name="40% - Акцент3 26" xfId="24839" xr:uid="{90EE8483-2FC2-4117-9F07-A382399AAAFF}"/>
    <cellStyle name="40% - Акцент3 27" xfId="24971" xr:uid="{E2F03375-0D05-41DD-A5BC-A6DF6FDD3CBF}"/>
    <cellStyle name="40% - Акцент3 28" xfId="24986" xr:uid="{1B63966D-19C8-47DE-ABB8-B1011A839760}"/>
    <cellStyle name="40% - Акцент3 29" xfId="25000" xr:uid="{3B2E091E-CD9D-4FF4-83F0-8C8A207A1210}"/>
    <cellStyle name="40% - Акцент3 3" xfId="1785" xr:uid="{3B20C3DC-E83C-456D-9467-969DCB1623C0}"/>
    <cellStyle name="40% - Акцент3 30" xfId="1783" xr:uid="{8E343487-A754-46A4-9D90-8B246E4C882A}"/>
    <cellStyle name="40% - Акцент3 4" xfId="1786" xr:uid="{8FAE5F8F-8484-4DDE-B78E-A85C449097C1}"/>
    <cellStyle name="40% - Акцент3 5" xfId="1787" xr:uid="{462F7BE7-0DB2-481F-B5D1-A387A7BDDA0E}"/>
    <cellStyle name="40% - Акцент3 6" xfId="1788" xr:uid="{A8C6207D-66DC-49E4-9CD9-41819BF8BCA8}"/>
    <cellStyle name="40% - Акцент3 7" xfId="1789" xr:uid="{786BFF33-2B81-48DE-9C85-750C952714D7}"/>
    <cellStyle name="40% - Акцент3 8" xfId="1790" xr:uid="{64CDF8F1-3FFF-41F5-8B6D-05F1D92C333C}"/>
    <cellStyle name="40% - Акцент3 9" xfId="21978" xr:uid="{EEC162DA-7DD7-4191-85FE-ABB165385CFB}"/>
    <cellStyle name="40% - Акцент4 10" xfId="22024" xr:uid="{A4990FB4-E26D-4BCD-A50C-B85BC38220B9}"/>
    <cellStyle name="40% - Акцент4 11" xfId="22066" xr:uid="{32AE73F1-D080-43EB-9E7E-1A60BB1E95E2}"/>
    <cellStyle name="40% - Акцент4 12" xfId="22108" xr:uid="{987717CC-CE37-4D68-A21C-ECB5E0DD6D49}"/>
    <cellStyle name="40% - Акцент4 13" xfId="22150" xr:uid="{E78DA114-9430-4050-BCFD-B9280758C7F6}"/>
    <cellStyle name="40% - Акцент4 14" xfId="22192" xr:uid="{3D685F6D-ACB4-4482-BEEC-A78899D74925}"/>
    <cellStyle name="40% - Акцент4 15" xfId="22234" xr:uid="{656202C3-27E1-42BD-ACAB-ABBF615BF47A}"/>
    <cellStyle name="40% - Акцент4 16" xfId="22276" xr:uid="{11CBBD72-7ACF-43BF-84C3-3137287DA8BF}"/>
    <cellStyle name="40% - Акцент4 17" xfId="22318" xr:uid="{6F06B29E-62F5-4B0C-AA2F-52DF3A2B8725}"/>
    <cellStyle name="40% - Акцент4 18" xfId="22360" xr:uid="{02D79BA6-5A10-449C-9CF6-1241FD9D40BB}"/>
    <cellStyle name="40% - Акцент4 19" xfId="22402" xr:uid="{73CC240B-1DBB-423D-9815-90FCFCC9A57C}"/>
    <cellStyle name="40% - Акцент4 2" xfId="1792" xr:uid="{4616FF57-88E4-4FD7-AB1E-6D7770328B64}"/>
    <cellStyle name="40% - Акцент4 20" xfId="22444" xr:uid="{4E4C44D4-C3EA-4EAC-BC59-2757013BF76E}"/>
    <cellStyle name="40% - Акцент4 21" xfId="22486" xr:uid="{AB30FC81-CF69-4A26-B794-5CB5BCC87F35}"/>
    <cellStyle name="40% - Акцент4 22" xfId="22528" xr:uid="{4761CE01-C661-40ED-8BA7-6FA07D9749FB}"/>
    <cellStyle name="40% - Акцент4 23" xfId="22570" xr:uid="{7E788E82-71CC-4FCC-BB54-CFE86009F491}"/>
    <cellStyle name="40% - Акцент4 24" xfId="22612" xr:uid="{B1CA1EC9-887B-4E5A-AAFA-3760D39A669A}"/>
    <cellStyle name="40% - Акцент4 25" xfId="22654" xr:uid="{BD2B7BF4-52BF-4AFF-BF80-9E92E7ADE6DE}"/>
    <cellStyle name="40% - Акцент4 26" xfId="24840" xr:uid="{3617977C-1746-496F-BA27-41789CED6531}"/>
    <cellStyle name="40% - Акцент4 27" xfId="24973" xr:uid="{CC31AE08-220F-4CE5-806D-5433D81DEE72}"/>
    <cellStyle name="40% - Акцент4 28" xfId="24988" xr:uid="{C7EABC42-05B2-474A-9211-DE234B4076E7}"/>
    <cellStyle name="40% - Акцент4 29" xfId="25002" xr:uid="{6E991A26-057B-46A5-9C40-772978CEDEEC}"/>
    <cellStyle name="40% - Акцент4 3" xfId="1793" xr:uid="{ABF08E7C-3C70-46FC-8F3C-4A1BDC76A114}"/>
    <cellStyle name="40% - Акцент4 30" xfId="1791" xr:uid="{92C62B21-7B5D-4982-BDCB-9F74068A7EA4}"/>
    <cellStyle name="40% - Акцент4 4" xfId="1794" xr:uid="{AEDBA8EF-7B19-4BF5-9082-1C491DD2AEE1}"/>
    <cellStyle name="40% - Акцент4 5" xfId="1795" xr:uid="{40D174B4-F25A-4338-BB60-DEFC501C5785}"/>
    <cellStyle name="40% - Акцент4 6" xfId="1796" xr:uid="{7D6F5013-8815-46C1-A252-1CC3BED73A95}"/>
    <cellStyle name="40% - Акцент4 7" xfId="1797" xr:uid="{5CD6CFDF-2094-428B-A7E9-73BA80818A1C}"/>
    <cellStyle name="40% - Акцент4 8" xfId="1798" xr:uid="{9296B88C-3D4F-4D36-A0FB-7E747C51FD68}"/>
    <cellStyle name="40% - Акцент4 9" xfId="21982" xr:uid="{B78FA131-4832-4A08-8A2C-F04AB2DCB182}"/>
    <cellStyle name="40% - Акцент5 10" xfId="22028" xr:uid="{E6A28EDF-2F93-477C-820F-578FF1B83B17}"/>
    <cellStyle name="40% - Акцент5 11" xfId="22070" xr:uid="{7B0591E9-001C-426A-A406-89DBA91329B4}"/>
    <cellStyle name="40% - Акцент5 12" xfId="22112" xr:uid="{4538E541-7601-4910-B053-EADB9C6D845E}"/>
    <cellStyle name="40% - Акцент5 13" xfId="22154" xr:uid="{A72C6FF0-34B4-4F09-AF49-A7036307DEC2}"/>
    <cellStyle name="40% - Акцент5 14" xfId="22196" xr:uid="{69294DF5-2C1F-42EF-BBC9-C2078B873B2A}"/>
    <cellStyle name="40% - Акцент5 15" xfId="22238" xr:uid="{3390168E-320C-41AF-B78E-AF7A4D491856}"/>
    <cellStyle name="40% - Акцент5 16" xfId="22280" xr:uid="{305E0F9A-AE0B-4CA0-B81E-A9634473B73E}"/>
    <cellStyle name="40% - Акцент5 17" xfId="22322" xr:uid="{CAAA495F-1A25-4C88-B748-F80CAF3FF730}"/>
    <cellStyle name="40% - Акцент5 18" xfId="22364" xr:uid="{81861597-D544-421C-ACD2-B329B2090718}"/>
    <cellStyle name="40% - Акцент5 19" xfId="22406" xr:uid="{A9A7306D-26AF-43C8-B4EC-137D27D0C75D}"/>
    <cellStyle name="40% - Акцент5 2" xfId="1800" xr:uid="{49821459-1085-4EAF-9498-E5A2373C817C}"/>
    <cellStyle name="40% - Акцент5 20" xfId="22448" xr:uid="{014B02FB-3668-4CD6-8F6C-4BCAE876A30B}"/>
    <cellStyle name="40% - Акцент5 21" xfId="22490" xr:uid="{2AF50CAB-5126-4335-8B48-72DAA62395B8}"/>
    <cellStyle name="40% - Акцент5 22" xfId="22532" xr:uid="{5FB31C0C-FCD6-4B82-8B85-2DF46872FC87}"/>
    <cellStyle name="40% - Акцент5 23" xfId="22574" xr:uid="{BC82F6B0-BE5A-40BC-9CB3-74DD2136B1EE}"/>
    <cellStyle name="40% - Акцент5 24" xfId="22616" xr:uid="{A6D6394F-A480-4966-A5FD-0B42BD96294D}"/>
    <cellStyle name="40% - Акцент5 25" xfId="22658" xr:uid="{9D5BDE54-F533-4E08-A1E1-24BB82A2F833}"/>
    <cellStyle name="40% - Акцент5 26" xfId="24841" xr:uid="{7266BD39-D3A0-4392-B782-963063224A8B}"/>
    <cellStyle name="40% - Акцент5 27" xfId="24975" xr:uid="{92024E96-1A2B-4835-B891-F1CE150B2E12}"/>
    <cellStyle name="40% - Акцент5 28" xfId="24990" xr:uid="{3D9C30AE-C283-456B-B4FD-87506B626CE2}"/>
    <cellStyle name="40% - Акцент5 29" xfId="25004" xr:uid="{F32CD868-EA91-42FE-8DBC-AD3D18B19940}"/>
    <cellStyle name="40% - Акцент5 3" xfId="1801" xr:uid="{D3F67F0E-1AA1-4C8D-8264-E336DCFFC71B}"/>
    <cellStyle name="40% - Акцент5 30" xfId="1799" xr:uid="{ADB56618-BE37-4616-9D5D-5A1218535EB6}"/>
    <cellStyle name="40% - Акцент5 4" xfId="1802" xr:uid="{5A493665-27A3-44F3-BFE7-07CD34CCBEC4}"/>
    <cellStyle name="40% - Акцент5 5" xfId="1803" xr:uid="{C00F9D79-EFA0-44E0-BE6C-415A5147FDBF}"/>
    <cellStyle name="40% - Акцент5 6" xfId="1804" xr:uid="{FC7ACE17-4F41-46C7-B350-86425D1E357F}"/>
    <cellStyle name="40% - Акцент5 7" xfId="1805" xr:uid="{93194859-AF7C-4D36-BBD2-17F38DCF71DE}"/>
    <cellStyle name="40% - Акцент5 8" xfId="1806" xr:uid="{AE716B27-81DD-43C1-920C-4161EF979D2D}"/>
    <cellStyle name="40% - Акцент5 9" xfId="21986" xr:uid="{CEE539E1-D295-48EE-9F6D-8AC6DDED6B11}"/>
    <cellStyle name="40% - Акцент6 10" xfId="22032" xr:uid="{3D1EAFBC-81B6-4068-B09B-4483A42002FA}"/>
    <cellStyle name="40% - Акцент6 11" xfId="22074" xr:uid="{63B86C1B-45F1-4EE3-BFA1-5E845DA4495D}"/>
    <cellStyle name="40% - Акцент6 12" xfId="22116" xr:uid="{E25969F4-4977-4E26-B121-31ECAB50EFFE}"/>
    <cellStyle name="40% - Акцент6 13" xfId="22158" xr:uid="{114F0C67-3DE7-4606-891C-95DF4A4E0A0E}"/>
    <cellStyle name="40% - Акцент6 14" xfId="22200" xr:uid="{44F92E5A-185D-4B8D-8C51-55AE0CBD1D2B}"/>
    <cellStyle name="40% - Акцент6 15" xfId="22242" xr:uid="{810BFE90-F7D0-4D3A-9BCF-C64019CB4F1D}"/>
    <cellStyle name="40% - Акцент6 16" xfId="22284" xr:uid="{C2EC17B1-7FE4-4806-A5CD-EEBA580E599F}"/>
    <cellStyle name="40% - Акцент6 17" xfId="22326" xr:uid="{B0A94536-47C4-48B1-B2B7-92F31E69139E}"/>
    <cellStyle name="40% - Акцент6 18" xfId="22368" xr:uid="{EB4AAF95-BE16-4E55-8908-85199AAF33B3}"/>
    <cellStyle name="40% - Акцент6 19" xfId="22410" xr:uid="{53DF6D1F-7D96-42CF-8062-CFDF820FEF99}"/>
    <cellStyle name="40% - Акцент6 2" xfId="1808" xr:uid="{449D6362-F04F-401F-94DA-FFF1A0BFC6EA}"/>
    <cellStyle name="40% - Акцент6 20" xfId="22452" xr:uid="{FA879E70-67F2-42C6-9434-E24EAFD6CCBC}"/>
    <cellStyle name="40% - Акцент6 21" xfId="22494" xr:uid="{08C4B4D8-8D1C-4B93-ADC1-A6C1E2751DAE}"/>
    <cellStyle name="40% - Акцент6 22" xfId="22536" xr:uid="{7B84A719-05C8-402C-A26E-88F232F1A12C}"/>
    <cellStyle name="40% - Акцент6 23" xfId="22578" xr:uid="{28F4B282-C457-452C-8A1B-F8D8B83B6C20}"/>
    <cellStyle name="40% - Акцент6 24" xfId="22620" xr:uid="{B3C581C5-E831-4CF8-8318-9F51E81ABEDA}"/>
    <cellStyle name="40% - Акцент6 25" xfId="22662" xr:uid="{9BAAB8DD-E96C-485F-B836-9B63E6608702}"/>
    <cellStyle name="40% - Акцент6 26" xfId="24842" xr:uid="{7BB42BB7-8D9A-4CD7-BA6F-FBBFD2E664AD}"/>
    <cellStyle name="40% - Акцент6 27" xfId="24977" xr:uid="{8403B17E-FC8A-41BE-94D2-60D31ECD91D1}"/>
    <cellStyle name="40% - Акцент6 28" xfId="24992" xr:uid="{2442CAE5-C31C-4022-960C-56F78C82BFDB}"/>
    <cellStyle name="40% - Акцент6 29" xfId="25006" xr:uid="{9C52E93E-0DED-404E-8BF8-847673F997A4}"/>
    <cellStyle name="40% - Акцент6 3" xfId="1809" xr:uid="{F5B892F3-43FA-493B-AD68-2416DF86B903}"/>
    <cellStyle name="40% - Акцент6 30" xfId="1807" xr:uid="{8468C6D1-4260-4235-AAD8-9962030D4BBF}"/>
    <cellStyle name="40% - Акцент6 4" xfId="1810" xr:uid="{F3B6F81F-1353-4EDB-9CE6-4A679778A17B}"/>
    <cellStyle name="40% - Акцент6 5" xfId="1811" xr:uid="{F7D01C38-8B64-4BE5-8CCC-0F3E25B01143}"/>
    <cellStyle name="40% - Акцент6 6" xfId="1812" xr:uid="{2442D5EB-60F3-4895-B66D-F05798076BA6}"/>
    <cellStyle name="40% - Акцент6 7" xfId="1813" xr:uid="{CD5DC02B-4C69-4BFC-8DE7-40ECE26F0CC9}"/>
    <cellStyle name="40% - Акцент6 8" xfId="1814" xr:uid="{0448BF15-6B09-4CA4-A865-50B804101445}"/>
    <cellStyle name="40% - Акцент6 9" xfId="21990" xr:uid="{4A6FB470-A507-4394-BAB1-5A68266B43C7}"/>
    <cellStyle name="60 % – Zvýraznění1" xfId="1815" xr:uid="{CD1EAA14-49C6-4BE3-96AA-1040DC5AABC5}"/>
    <cellStyle name="60 % – Zvýraznění1 10" xfId="1816" xr:uid="{EDCEC7CC-5E54-4308-B112-5BAE06BC4A94}"/>
    <cellStyle name="60 % – Zvýraznění1 10 2" xfId="1817" xr:uid="{2E9E2A82-E64A-4A02-923C-8FB2FDC91709}"/>
    <cellStyle name="60 % – Zvýraznění1 10 3" xfId="1818" xr:uid="{8EC46BD6-1AFE-4F3F-A8A8-C112E9A033BB}"/>
    <cellStyle name="60 % – Zvýraznění1 10 4" xfId="1819" xr:uid="{63BD3FE8-77BD-415F-B935-9C04BE745A97}"/>
    <cellStyle name="60 % – Zvýraznění1 10 5" xfId="1820" xr:uid="{FFF0B769-C77F-47FD-A2EB-71D6D2668919}"/>
    <cellStyle name="60 % – Zvýraznění1 11" xfId="1821" xr:uid="{1CECCAD4-F0EE-458A-8EEB-9EA19C36CD73}"/>
    <cellStyle name="60 % – Zvýraznění1 11 2" xfId="1822" xr:uid="{BEF7924F-E80B-4E50-AFF2-F9DD418EED02}"/>
    <cellStyle name="60 % – Zvýraznění1 11 3" xfId="1823" xr:uid="{B31C8305-AFEE-4AA9-8429-C9680B9D88B6}"/>
    <cellStyle name="60 % – Zvýraznění1 11 4" xfId="1824" xr:uid="{E2CE0915-962B-4BE6-B466-AC5B5BA027F0}"/>
    <cellStyle name="60 % – Zvýraznění1 11 5" xfId="1825" xr:uid="{8D5DFBE1-EDCD-4E48-9260-7DB790E71B60}"/>
    <cellStyle name="60 % – Zvýraznění1 12" xfId="1826" xr:uid="{190082B1-B099-462C-BA95-8CB618F11206}"/>
    <cellStyle name="60 % – Zvýraznění1 12 2" xfId="1827" xr:uid="{0EB1C1FC-EE40-44EA-86FA-7932FFDA742B}"/>
    <cellStyle name="60 % – Zvýraznění1 12 3" xfId="1828" xr:uid="{32940842-5BFC-4DDB-9892-5E5A984530CB}"/>
    <cellStyle name="60 % – Zvýraznění1 12 4" xfId="1829" xr:uid="{D8AEE064-6A4E-4E4F-9274-A421A7B61CC5}"/>
    <cellStyle name="60 % – Zvýraznění1 12 5" xfId="1830" xr:uid="{590EDBCC-96E4-47F1-A8A2-FA6104C3725E}"/>
    <cellStyle name="60 % – Zvýraznění1 13" xfId="1831" xr:uid="{AEB3A147-7980-425C-8E4F-E606131A039E}"/>
    <cellStyle name="60 % – Zvýraznění1 13 2" xfId="1832" xr:uid="{FBC47BDC-967A-4FB2-852B-6ED9B1BE7D85}"/>
    <cellStyle name="60 % – Zvýraznění1 13 3" xfId="1833" xr:uid="{DAE94AF6-0247-4E32-8046-12D5E45188F7}"/>
    <cellStyle name="60 % – Zvýraznění1 13 4" xfId="1834" xr:uid="{1546B9C8-9C5D-43B3-9F0B-50121598FBA9}"/>
    <cellStyle name="60 % – Zvýraznění1 13 5" xfId="1835" xr:uid="{3013E91F-C78D-4411-9D79-69AB5B14729A}"/>
    <cellStyle name="60 % – Zvýraznění1 14" xfId="1836" xr:uid="{F81FA395-A26C-4154-AE6D-0AC40C5964F1}"/>
    <cellStyle name="60 % – Zvýraznění1 14 2" xfId="1837" xr:uid="{E6741720-0DB0-4A11-A40B-14CF925FAE74}"/>
    <cellStyle name="60 % – Zvýraznění1 14 3" xfId="1838" xr:uid="{CE3FDCD8-21DA-46EF-8677-BAA7A8012D08}"/>
    <cellStyle name="60 % – Zvýraznění1 14 4" xfId="1839" xr:uid="{7E2F68ED-356A-4E5C-9E18-A9EB04560A7B}"/>
    <cellStyle name="60 % – Zvýraznění1 14 5" xfId="1840" xr:uid="{12DBF828-2D07-4327-A003-0F99D08468A0}"/>
    <cellStyle name="60 % – Zvýraznění1 15" xfId="1841" xr:uid="{CDAA9BAA-4FF6-4D1C-8D30-F2FC149216B5}"/>
    <cellStyle name="60 % – Zvýraznění1 15 2" xfId="1842" xr:uid="{B64C5F7D-F8B1-42BD-997A-B498EC728CE6}"/>
    <cellStyle name="60 % – Zvýraznění1 15 3" xfId="1843" xr:uid="{053A05AA-3B4C-48C9-9D70-CD4FC490ECCE}"/>
    <cellStyle name="60 % – Zvýraznění1 15 4" xfId="1844" xr:uid="{256D9B32-6CBD-4F97-B633-C49289B15FB5}"/>
    <cellStyle name="60 % – Zvýraznění1 15 5" xfId="1845" xr:uid="{B40B2519-CB04-4A3F-91B6-78152469178A}"/>
    <cellStyle name="60 % – Zvýraznění1 16" xfId="1846" xr:uid="{669B677A-6A69-42F0-B521-AD7E2F2A7EDF}"/>
    <cellStyle name="60 % – Zvýraznění1 16 2" xfId="1847" xr:uid="{63392492-5E5F-40D2-9AFE-5EC6A184FC6E}"/>
    <cellStyle name="60 % – Zvýraznění1 16 3" xfId="1848" xr:uid="{CD0FEBB3-E558-4CB0-B853-E684C555712F}"/>
    <cellStyle name="60 % – Zvýraznění1 16 4" xfId="1849" xr:uid="{C3D11479-224B-4B2E-A6B6-E944CCC69382}"/>
    <cellStyle name="60 % – Zvýraznění1 16 5" xfId="1850" xr:uid="{1B3323D7-69E5-42A9-9849-0D7B583155AD}"/>
    <cellStyle name="60 % – Zvýraznění1 17" xfId="1851" xr:uid="{57A03641-5190-46A0-ACD1-657346F9EA16}"/>
    <cellStyle name="60 % – Zvýraznění1 17 2" xfId="1852" xr:uid="{78730D25-35C9-4F5B-9C81-529BE5868408}"/>
    <cellStyle name="60 % – Zvýraznění1 17 3" xfId="1853" xr:uid="{FAB9C757-B7AF-4832-9397-5330D979B490}"/>
    <cellStyle name="60 % – Zvýraznění1 17 4" xfId="1854" xr:uid="{7CFFF8AB-E4BF-4B3C-AD75-FBFC1F1E9350}"/>
    <cellStyle name="60 % – Zvýraznění1 17 5" xfId="1855" xr:uid="{A9DF6556-3BA2-4A31-9079-5CAF6FAA4EEB}"/>
    <cellStyle name="60 % – Zvýraznění1 18" xfId="1856" xr:uid="{CB210E24-06B2-4FB2-A68F-CF2834EC9E9B}"/>
    <cellStyle name="60 % – Zvýraznění1 18 2" xfId="1857" xr:uid="{BE514F47-A069-4897-81CD-BB484C788EE6}"/>
    <cellStyle name="60 % – Zvýraznění1 18 3" xfId="1858" xr:uid="{2C8DB556-A0B5-48C0-8C99-2C1C4A24C65E}"/>
    <cellStyle name="60 % – Zvýraznění1 18 4" xfId="1859" xr:uid="{20C5BAC1-56AB-41E3-AEC8-531AC5DAC78F}"/>
    <cellStyle name="60 % – Zvýraznění1 18 5" xfId="1860" xr:uid="{23A9BE59-6E23-4380-9DE7-5C9F14C89590}"/>
    <cellStyle name="60 % – Zvýraznění1 19" xfId="1861" xr:uid="{6B318602-ABE9-4CB2-9285-43F44F90AD82}"/>
    <cellStyle name="60 % – Zvýraznění1 19 2" xfId="1862" xr:uid="{574369FB-0B40-460C-B33A-442652F8B64B}"/>
    <cellStyle name="60 % – Zvýraznění1 19 3" xfId="1863" xr:uid="{4BC3C51D-E25F-4681-8AC8-FCEDDE1062BF}"/>
    <cellStyle name="60 % – Zvýraznění1 19 4" xfId="1864" xr:uid="{5688F4D0-2C55-45B0-A408-87DF5D1E85FE}"/>
    <cellStyle name="60 % – Zvýraznění1 19 5" xfId="1865" xr:uid="{12E9791B-FA30-4760-940A-031F72BAEC02}"/>
    <cellStyle name="60 % – Zvýraznění1 2" xfId="1866" xr:uid="{ABBBF9E1-5E66-4403-AC09-9767412E4558}"/>
    <cellStyle name="60 % – Zvýraznění1 2 2" xfId="1867" xr:uid="{52F4EE58-3500-4E55-A9FE-C2E95B23DBD4}"/>
    <cellStyle name="60 % – Zvýraznění1 2 3" xfId="1868" xr:uid="{3A7E0FD1-882D-44FB-8832-61838EDD968C}"/>
    <cellStyle name="60 % – Zvýraznění1 2 4" xfId="1869" xr:uid="{1CFBAA6A-1FAE-4619-A390-297DD9F877D8}"/>
    <cellStyle name="60 % – Zvýraznění1 2 5" xfId="1870" xr:uid="{C3AC60CC-0FEA-477D-84C7-F4754356E841}"/>
    <cellStyle name="60 % – Zvýraznění1 20" xfId="1871" xr:uid="{3CFC08A8-CE21-46D2-82F6-97E6C0114FA0}"/>
    <cellStyle name="60 % – Zvýraznění1 20 2" xfId="1872" xr:uid="{493D97F3-22D7-43B9-AC9C-2A8A278492DA}"/>
    <cellStyle name="60 % – Zvýraznění1 20 3" xfId="1873" xr:uid="{ECB565E9-252A-494F-91F9-75CA2FD91280}"/>
    <cellStyle name="60 % – Zvýraznění1 20 4" xfId="1874" xr:uid="{A73BD089-741C-42F8-B08E-7AE8A160546C}"/>
    <cellStyle name="60 % – Zvýraznění1 20 5" xfId="1875" xr:uid="{B238A237-B3F3-4CF8-8202-2E8E90D3CC0D}"/>
    <cellStyle name="60 % – Zvýraznění1 21" xfId="1876" xr:uid="{B491E99B-408C-441B-B30C-EB0839693114}"/>
    <cellStyle name="60 % – Zvýraznění1 21 2" xfId="1877" xr:uid="{032026DC-DFDF-4322-B6C1-5B34F685AE82}"/>
    <cellStyle name="60 % – Zvýraznění1 21 3" xfId="1878" xr:uid="{3AFEA72C-8298-458E-91BA-7EB0B3E3FEEB}"/>
    <cellStyle name="60 % – Zvýraznění1 21 4" xfId="1879" xr:uid="{13B5BCEA-CEE0-4B3D-A2C1-3DB72B22E9A2}"/>
    <cellStyle name="60 % – Zvýraznění1 21 5" xfId="1880" xr:uid="{0ECBD3B9-DD8B-41BE-91F5-FD5533B22F22}"/>
    <cellStyle name="60 % – Zvýraznění1 22" xfId="1881" xr:uid="{522B3809-0B61-439C-89A6-BC0140372F95}"/>
    <cellStyle name="60 % – Zvýraznění1 22 2" xfId="1882" xr:uid="{0247D19E-931E-4119-A2E3-90442BD66A4C}"/>
    <cellStyle name="60 % – Zvýraznění1 22 3" xfId="1883" xr:uid="{15C21F9D-6F81-4E26-8C3C-34C5ECB957A7}"/>
    <cellStyle name="60 % – Zvýraznění1 22 4" xfId="1884" xr:uid="{7829565E-FFC9-48FC-A575-407FB829F8EB}"/>
    <cellStyle name="60 % – Zvýraznění1 22 5" xfId="1885" xr:uid="{4DF2225D-1A24-44B5-9D9C-B4D17382AC5E}"/>
    <cellStyle name="60 % – Zvýraznění1 23" xfId="1886" xr:uid="{C3B73A1C-1982-48C2-AA26-BB9CC4008ADB}"/>
    <cellStyle name="60 % – Zvýraznění1 23 2" xfId="1887" xr:uid="{C0611874-4D89-41BE-85EB-3EB734392C0E}"/>
    <cellStyle name="60 % – Zvýraznění1 23 3" xfId="1888" xr:uid="{30D84783-AEBF-4279-80F2-E9D73CF230EE}"/>
    <cellStyle name="60 % – Zvýraznění1 23 4" xfId="1889" xr:uid="{D6FE2A12-B394-4CFF-9633-1DA224813B40}"/>
    <cellStyle name="60 % – Zvýraznění1 23 5" xfId="1890" xr:uid="{A8FCB77C-2D5D-4EB4-94B9-E57E0CB49EFB}"/>
    <cellStyle name="60 % – Zvýraznění1 24" xfId="1891" xr:uid="{A73919B3-88BC-4859-903C-9D393398009E}"/>
    <cellStyle name="60 % – Zvýraznění1 24 2" xfId="1892" xr:uid="{BFB17EB8-8D36-4EE0-8966-9D0D1C7DF126}"/>
    <cellStyle name="60 % – Zvýraznění1 24 3" xfId="1893" xr:uid="{ED8EF419-FF0B-4235-9C43-5E0778F2835E}"/>
    <cellStyle name="60 % – Zvýraznění1 24 4" xfId="1894" xr:uid="{948B6F5F-F0C7-4C45-AABE-1406E92D9BB4}"/>
    <cellStyle name="60 % – Zvýraznění1 24 5" xfId="1895" xr:uid="{62782688-4288-42AC-8F45-AC24109AE169}"/>
    <cellStyle name="60 % – Zvýraznění1 25" xfId="1896" xr:uid="{E70774ED-A985-4FB7-839E-4C4856AF2B03}"/>
    <cellStyle name="60 % – Zvýraznění1 25 2" xfId="1897" xr:uid="{AB4257A1-7CD9-4BF3-A0EE-C7B45E4ED7CB}"/>
    <cellStyle name="60 % – Zvýraznění1 25 3" xfId="1898" xr:uid="{B55DDB4B-2D9E-4424-83D9-D55FC1369BE4}"/>
    <cellStyle name="60 % – Zvýraznění1 25 4" xfId="1899" xr:uid="{D9F74EF3-419E-43F8-BB29-361C92F6F535}"/>
    <cellStyle name="60 % – Zvýraznění1 25 5" xfId="1900" xr:uid="{7578B683-7C36-4A47-9B5A-F192D01B6655}"/>
    <cellStyle name="60 % – Zvýraznění1 26" xfId="1901" xr:uid="{306EA126-25FE-4CC1-B7A0-B804716DA1A9}"/>
    <cellStyle name="60 % – Zvýraznění1 26 2" xfId="1902" xr:uid="{E60C194B-5F3B-461A-B715-FB48E4CE9C20}"/>
    <cellStyle name="60 % – Zvýraznění1 26 3" xfId="1903" xr:uid="{8E779A0B-D9D7-4372-AA44-FA551FB2E586}"/>
    <cellStyle name="60 % – Zvýraznění1 26 4" xfId="1904" xr:uid="{86CA9A2D-20B7-4957-87BC-91A15620EC09}"/>
    <cellStyle name="60 % – Zvýraznění1 26 5" xfId="1905" xr:uid="{51A2DACB-9BEA-404B-81C2-03E35300AD1D}"/>
    <cellStyle name="60 % – Zvýraznění1 27" xfId="1906" xr:uid="{8116A491-4FBE-4E0C-BB93-9E7E2984820F}"/>
    <cellStyle name="60 % – Zvýraznění1 27 2" xfId="1907" xr:uid="{9269DA84-E9C5-427B-8FD5-E874997C9A49}"/>
    <cellStyle name="60 % – Zvýraznění1 27 3" xfId="1908" xr:uid="{69573FE0-3675-4C7E-8EA0-718CA1D21F01}"/>
    <cellStyle name="60 % – Zvýraznění1 27 4" xfId="1909" xr:uid="{834345AA-B5B1-49CD-B515-94CC8079ED13}"/>
    <cellStyle name="60 % – Zvýraznění1 27 5" xfId="1910" xr:uid="{A1766835-9D00-4746-9F08-B0A0E180C388}"/>
    <cellStyle name="60 % – Zvýraznění1 28" xfId="1911" xr:uid="{2414D5D3-D22D-4F28-AC41-E86144FA56B5}"/>
    <cellStyle name="60 % – Zvýraznění1 28 2" xfId="1912" xr:uid="{B58EFCB5-052E-48A2-9A45-C62FBF9506BC}"/>
    <cellStyle name="60 % – Zvýraznění1 28 3" xfId="1913" xr:uid="{8B7B29F4-AD3B-4220-87E6-E72EED8248E5}"/>
    <cellStyle name="60 % – Zvýraznění1 28 4" xfId="1914" xr:uid="{A4EEBB3B-74DE-4358-90C7-8D84B69C3172}"/>
    <cellStyle name="60 % – Zvýraznění1 28 5" xfId="1915" xr:uid="{856512FB-53F5-40E2-84AC-6194B82C8C66}"/>
    <cellStyle name="60 % – Zvýraznění1 29" xfId="1916" xr:uid="{08EE96D4-DA27-4DEB-AB94-73F4B3DC33E9}"/>
    <cellStyle name="60 % – Zvýraznění1 3" xfId="1917" xr:uid="{9D7A8A39-1336-4A13-93BC-3BF5C308C185}"/>
    <cellStyle name="60 % – Zvýraznění1 3 2" xfId="1918" xr:uid="{172FDC19-A71D-4005-A1FD-2CE49E9BD32C}"/>
    <cellStyle name="60 % – Zvýraznění1 3 3" xfId="1919" xr:uid="{761BEB65-A8AA-447F-B5DF-C9225A74BDFA}"/>
    <cellStyle name="60 % – Zvýraznění1 3 4" xfId="1920" xr:uid="{FEA0200A-B404-4EFB-858E-18A3FA73B8C9}"/>
    <cellStyle name="60 % – Zvýraznění1 3 5" xfId="1921" xr:uid="{601D0CCF-2889-4447-BED6-F7C9C2E903F4}"/>
    <cellStyle name="60 % – Zvýraznění1 30" xfId="1922" xr:uid="{A24DF092-951F-43B4-AE8E-B0529C79D7C6}"/>
    <cellStyle name="60 % – Zvýraznění1 31" xfId="1923" xr:uid="{AC759C20-ECBD-46BF-8BBD-C807B1F43D3E}"/>
    <cellStyle name="60 % – Zvýraznění1 32" xfId="1924" xr:uid="{BFA73324-6A29-4A4F-9BCD-683896CF6172}"/>
    <cellStyle name="60 % – Zvýraznění1 33" xfId="1925" xr:uid="{FA5E4892-D432-4787-8FFB-C46D57770509}"/>
    <cellStyle name="60 % – Zvýraznění1 34" xfId="1926" xr:uid="{C020F9D8-BAAD-49C8-B2F5-37D68BA50B93}"/>
    <cellStyle name="60 % – Zvýraznění1 35" xfId="23357" xr:uid="{9BEF3D21-FC10-470D-A136-FB2029FCCBC2}"/>
    <cellStyle name="60 % – Zvýraznění1 36" xfId="23960" xr:uid="{CF86A5E8-30C9-4A04-954D-E17373D27238}"/>
    <cellStyle name="60 % – Zvýraznění1 37" xfId="24109" xr:uid="{77AE03B3-9794-4D30-BC0D-52202367E56D}"/>
    <cellStyle name="60 % – Zvýraznění1 38" xfId="24257" xr:uid="{D27ECBEB-9AD6-48BF-A732-7D27E01E67E0}"/>
    <cellStyle name="60 % – Zvýraznění1 39" xfId="24403" xr:uid="{16125D5C-A8BE-4EA0-98C3-3BC516A6DB6C}"/>
    <cellStyle name="60 % – Zvýraznění1 4" xfId="1927" xr:uid="{D44A9915-9746-4EC1-A065-FB68F8F2A51E}"/>
    <cellStyle name="60 % – Zvýraznění1 4 2" xfId="1928" xr:uid="{05144A5D-618D-4FA8-8509-898E00D3C659}"/>
    <cellStyle name="60 % – Zvýraznění1 4 3" xfId="1929" xr:uid="{B5E3F5F8-DC8C-4D69-B79D-3732535E20F4}"/>
    <cellStyle name="60 % – Zvýraznění1 4 4" xfId="1930" xr:uid="{CD51F914-22BE-49B0-B732-2A4CC7E19787}"/>
    <cellStyle name="60 % – Zvýraznění1 4 5" xfId="1931" xr:uid="{6F13632D-7E9D-4593-8B4C-5411827BAA1B}"/>
    <cellStyle name="60 % – Zvýraznění1 40" xfId="24550" xr:uid="{778A04BA-BB4A-49AE-AE9B-5557D3E58E27}"/>
    <cellStyle name="60 % – Zvýraznění1 41" xfId="24697" xr:uid="{66F5C0A4-9B84-4DC9-87D9-E578DB6D047F}"/>
    <cellStyle name="60 % – Zvýraznění1 5" xfId="1932" xr:uid="{AC6F32E5-F064-4F6F-A4B3-EA74FE129C48}"/>
    <cellStyle name="60 % – Zvýraznění1 5 2" xfId="1933" xr:uid="{94B6E699-08B7-4384-82C8-249AB3240F61}"/>
    <cellStyle name="60 % – Zvýraznění1 5 3" xfId="1934" xr:uid="{B360B490-66C5-41FA-BCC4-00854488F5E6}"/>
    <cellStyle name="60 % – Zvýraznění1 5 4" xfId="1935" xr:uid="{35ECD357-4211-4A9A-B49A-56A20256A547}"/>
    <cellStyle name="60 % – Zvýraznění1 5 5" xfId="1936" xr:uid="{42C3F1ED-18B9-4899-8BE1-AC632843DE35}"/>
    <cellStyle name="60 % – Zvýraznění1 6" xfId="1937" xr:uid="{89145B10-4F54-490C-88B9-E96A2A17AD42}"/>
    <cellStyle name="60 % – Zvýraznění1 6 2" xfId="1938" xr:uid="{ADAFD95A-2D8A-4019-8AB3-9BE388DE60FB}"/>
    <cellStyle name="60 % – Zvýraznění1 6 3" xfId="1939" xr:uid="{BEE68DF7-7711-414A-8301-2B380C0E03D2}"/>
    <cellStyle name="60 % – Zvýraznění1 6 4" xfId="1940" xr:uid="{325E0C3A-9B75-4F40-9DD7-8F03E2025D25}"/>
    <cellStyle name="60 % – Zvýraznění1 6 5" xfId="1941" xr:uid="{0FAD84A3-CF28-408F-8F39-F3CFCCBB5ACF}"/>
    <cellStyle name="60 % – Zvýraznění1 7" xfId="1942" xr:uid="{579BEF51-D91D-422F-AB3B-2455849B6FCA}"/>
    <cellStyle name="60 % – Zvýraznění1 7 2" xfId="1943" xr:uid="{81F23F0D-E227-416E-8C1D-01521C6EC2CE}"/>
    <cellStyle name="60 % – Zvýraznění1 7 3" xfId="1944" xr:uid="{8EE1FB8C-2B94-4B0D-AA77-CD7E3553E8E9}"/>
    <cellStyle name="60 % – Zvýraznění1 7 4" xfId="1945" xr:uid="{C4FE69B8-4D3B-4C48-ACF1-703607B1DE0A}"/>
    <cellStyle name="60 % – Zvýraznění1 7 5" xfId="1946" xr:uid="{4BFD6EAA-CBED-4EA5-98E4-08FA3CAF40A9}"/>
    <cellStyle name="60 % – Zvýraznění1 8" xfId="1947" xr:uid="{46983103-44A7-4C2F-863D-D134DBD250D3}"/>
    <cellStyle name="60 % – Zvýraznění1 8 2" xfId="1948" xr:uid="{AC683A0E-64FA-4967-B838-D05C63D69CBF}"/>
    <cellStyle name="60 % – Zvýraznění1 8 3" xfId="1949" xr:uid="{9963ECFC-9E4C-4353-92E6-51A5A140D23B}"/>
    <cellStyle name="60 % – Zvýraznění1 8 4" xfId="1950" xr:uid="{366053D2-DCD0-4DB6-BA15-74B2E7A2C91B}"/>
    <cellStyle name="60 % – Zvýraznění1 8 5" xfId="1951" xr:uid="{97128D56-FAF9-416B-AF86-B5E081DBA134}"/>
    <cellStyle name="60 % – Zvýraznění1 9" xfId="1952" xr:uid="{9DB2737D-B1CF-4435-B375-207146A3D69D}"/>
    <cellStyle name="60 % – Zvýraznění1 9 2" xfId="1953" xr:uid="{1920B882-A316-475A-9CCC-FF119036AA33}"/>
    <cellStyle name="60 % – Zvýraznění1 9 3" xfId="1954" xr:uid="{C0989D1D-2E6A-45A2-A053-CC2B86CC2B16}"/>
    <cellStyle name="60 % – Zvýraznění1 9 4" xfId="1955" xr:uid="{AC38DC22-14A1-49F4-B1BB-5538D75EB80E}"/>
    <cellStyle name="60 % – Zvýraznění1 9 5" xfId="1956" xr:uid="{0A3D7E53-34C7-4C85-9232-7CE65B567F48}"/>
    <cellStyle name="60 % – Zvýraznění2" xfId="1957" xr:uid="{AD1AA82E-44D8-40B9-AC3B-CC42B20CFE6E}"/>
    <cellStyle name="60 % – Zvýraznění2 10" xfId="1958" xr:uid="{EB7C5801-40DC-4027-9F20-C23C2EE96B7E}"/>
    <cellStyle name="60 % – Zvýraznění2 10 2" xfId="1959" xr:uid="{A2566FB7-4EB5-4825-8BE4-1C857B8210AF}"/>
    <cellStyle name="60 % – Zvýraznění2 10 3" xfId="1960" xr:uid="{43FEF58E-F924-471A-B314-6CBBE5BFD9DD}"/>
    <cellStyle name="60 % – Zvýraznění2 10 4" xfId="1961" xr:uid="{F04D6132-5A2F-4165-BACA-24005E61CC07}"/>
    <cellStyle name="60 % – Zvýraznění2 10 5" xfId="1962" xr:uid="{FCE3BAEF-0738-4C65-B5D3-DB2BCB2DD15D}"/>
    <cellStyle name="60 % – Zvýraznění2 11" xfId="1963" xr:uid="{58C20B14-02AC-495E-A4F4-D944C88396CC}"/>
    <cellStyle name="60 % – Zvýraznění2 11 2" xfId="1964" xr:uid="{F18CD4D7-1E7E-47B1-BED2-F5548B33830E}"/>
    <cellStyle name="60 % – Zvýraznění2 11 3" xfId="1965" xr:uid="{D97EF790-C1AD-452F-9DD5-D25514AC435C}"/>
    <cellStyle name="60 % – Zvýraznění2 11 4" xfId="1966" xr:uid="{A1E08D62-A5C2-4EED-BEDF-9C180719CBC1}"/>
    <cellStyle name="60 % – Zvýraznění2 11 5" xfId="1967" xr:uid="{D12A98A7-4724-4899-AD41-D3B9D04EE3C7}"/>
    <cellStyle name="60 % – Zvýraznění2 12" xfId="1968" xr:uid="{7435DF96-03BB-47A8-BEBC-DE7AB2980F38}"/>
    <cellStyle name="60 % – Zvýraznění2 12 2" xfId="1969" xr:uid="{EF7ADFE9-7E93-4FB8-A3BC-532A5704AFC0}"/>
    <cellStyle name="60 % – Zvýraznění2 12 3" xfId="1970" xr:uid="{7E4B2A25-84FF-492F-A8C7-909A96F7D27E}"/>
    <cellStyle name="60 % – Zvýraznění2 12 4" xfId="1971" xr:uid="{3FD33F51-262C-49F2-BE4E-F51C3DCEF791}"/>
    <cellStyle name="60 % – Zvýraznění2 12 5" xfId="1972" xr:uid="{29F2F633-D327-401D-AF46-A5528674B54F}"/>
    <cellStyle name="60 % – Zvýraznění2 13" xfId="1973" xr:uid="{8F952BB2-AC84-498E-BC01-22086B3A7FD7}"/>
    <cellStyle name="60 % – Zvýraznění2 13 2" xfId="1974" xr:uid="{27722D2B-BC5E-4AAD-BE77-F59350FB6C58}"/>
    <cellStyle name="60 % – Zvýraznění2 13 3" xfId="1975" xr:uid="{172AF313-13DE-4AF0-9EB8-8529954106D3}"/>
    <cellStyle name="60 % – Zvýraznění2 13 4" xfId="1976" xr:uid="{996E9AD8-CC4B-41EF-BCA3-772CB6DBF83A}"/>
    <cellStyle name="60 % – Zvýraznění2 13 5" xfId="1977" xr:uid="{D8B86475-70AA-4157-B790-8229FAB8773C}"/>
    <cellStyle name="60 % – Zvýraznění2 14" xfId="1978" xr:uid="{B64A1A42-8E1E-4D33-8846-BC7D569B23C5}"/>
    <cellStyle name="60 % – Zvýraznění2 14 2" xfId="1979" xr:uid="{6B40459E-B9A5-4192-B361-72599DAD52C6}"/>
    <cellStyle name="60 % – Zvýraznění2 14 3" xfId="1980" xr:uid="{A8497328-4476-40AE-8DBF-3C2713F33FD8}"/>
    <cellStyle name="60 % – Zvýraznění2 14 4" xfId="1981" xr:uid="{86211D72-D954-4C8A-A6DB-85073CB3BB87}"/>
    <cellStyle name="60 % – Zvýraznění2 14 5" xfId="1982" xr:uid="{9E6943E4-24CF-4FA5-9E07-DAD13C5CC0E2}"/>
    <cellStyle name="60 % – Zvýraznění2 15" xfId="1983" xr:uid="{7B66214B-66D9-4BE7-A94E-9B5A9BC189BA}"/>
    <cellStyle name="60 % – Zvýraznění2 15 2" xfId="1984" xr:uid="{A1D8F807-0E77-443F-A3A1-B6BD1F022BEB}"/>
    <cellStyle name="60 % – Zvýraznění2 15 3" xfId="1985" xr:uid="{E44C5303-7E87-414F-B60F-09496A17AAD9}"/>
    <cellStyle name="60 % – Zvýraznění2 15 4" xfId="1986" xr:uid="{F858DAA9-A863-4D96-B85D-EE6DD14FB97B}"/>
    <cellStyle name="60 % – Zvýraznění2 15 5" xfId="1987" xr:uid="{39593382-3B24-4629-B849-59DBFAABD94B}"/>
    <cellStyle name="60 % – Zvýraznění2 16" xfId="1988" xr:uid="{28B82FDF-B563-4FE0-8D44-25CB96BFD5A4}"/>
    <cellStyle name="60 % – Zvýraznění2 16 2" xfId="1989" xr:uid="{4AB09F25-B1FB-45D0-A4D6-FED8C8CE131A}"/>
    <cellStyle name="60 % – Zvýraznění2 16 3" xfId="1990" xr:uid="{B0DA0FD6-03BC-4061-A712-1C44FEF57142}"/>
    <cellStyle name="60 % – Zvýraznění2 16 4" xfId="1991" xr:uid="{DD973AFD-BC36-42DA-9473-1EDB51347BD9}"/>
    <cellStyle name="60 % – Zvýraznění2 16 5" xfId="1992" xr:uid="{DDAD79F7-F087-43EB-BB95-946E53B388B2}"/>
    <cellStyle name="60 % – Zvýraznění2 17" xfId="1993" xr:uid="{7277A768-DF62-425B-8091-AC366160D562}"/>
    <cellStyle name="60 % – Zvýraznění2 17 2" xfId="1994" xr:uid="{0F1914FF-5754-4806-BC44-9E83E4DF2DFA}"/>
    <cellStyle name="60 % – Zvýraznění2 17 3" xfId="1995" xr:uid="{535B1E6D-5F9B-44C2-BEFB-91B3354F1543}"/>
    <cellStyle name="60 % – Zvýraznění2 17 4" xfId="1996" xr:uid="{CDC2E034-4756-4CBE-A798-22FF92129298}"/>
    <cellStyle name="60 % – Zvýraznění2 17 5" xfId="1997" xr:uid="{BC468540-7EAE-471F-83F8-818F09B62089}"/>
    <cellStyle name="60 % – Zvýraznění2 18" xfId="1998" xr:uid="{44E91755-6C7E-4B0B-8633-2525A3A46AB2}"/>
    <cellStyle name="60 % – Zvýraznění2 18 2" xfId="1999" xr:uid="{CF0EE849-1FD4-4746-96AA-9B9A966AE857}"/>
    <cellStyle name="60 % – Zvýraznění2 18 3" xfId="2000" xr:uid="{2D9130BF-2184-4C43-B392-72B80D17B9DC}"/>
    <cellStyle name="60 % – Zvýraznění2 18 4" xfId="2001" xr:uid="{A8BB63A7-6A15-4F04-899F-C8977CF44570}"/>
    <cellStyle name="60 % – Zvýraznění2 18 5" xfId="2002" xr:uid="{8C6979A4-A3FE-4B4A-9444-5F29D3F957E6}"/>
    <cellStyle name="60 % – Zvýraznění2 19" xfId="2003" xr:uid="{E552B63A-158A-4D42-AE2F-CFFFFF69F1BB}"/>
    <cellStyle name="60 % – Zvýraznění2 19 2" xfId="2004" xr:uid="{D9B3CEB6-6974-4877-ABA2-EA0EB2280BA4}"/>
    <cellStyle name="60 % – Zvýraznění2 19 3" xfId="2005" xr:uid="{6C09B4A2-AB72-43D7-B45C-8C99B34F7CA6}"/>
    <cellStyle name="60 % – Zvýraznění2 19 4" xfId="2006" xr:uid="{7FE88B60-26E4-4003-AC49-832E4C0565FD}"/>
    <cellStyle name="60 % – Zvýraznění2 19 5" xfId="2007" xr:uid="{DC461433-5F75-4996-8DA0-B743CCB0D010}"/>
    <cellStyle name="60 % – Zvýraznění2 2" xfId="2008" xr:uid="{734DCC4B-5253-4F9C-AB08-90028F0B6E49}"/>
    <cellStyle name="60 % – Zvýraznění2 2 2" xfId="2009" xr:uid="{233843BE-427C-4E9B-B1D9-9ED867B1E11B}"/>
    <cellStyle name="60 % – Zvýraznění2 2 3" xfId="2010" xr:uid="{9E22C3BB-D5E4-4994-B595-9B94FC97DAE9}"/>
    <cellStyle name="60 % – Zvýraznění2 2 4" xfId="2011" xr:uid="{C7F5C134-EF84-4D19-9079-564F5C4EEEAC}"/>
    <cellStyle name="60 % – Zvýraznění2 2 5" xfId="2012" xr:uid="{E865C6ED-E378-4032-B05C-FECF536480A9}"/>
    <cellStyle name="60 % – Zvýraznění2 20" xfId="2013" xr:uid="{798143BC-6C6C-4369-9317-034C3AF9BBC7}"/>
    <cellStyle name="60 % – Zvýraznění2 20 2" xfId="2014" xr:uid="{239D3B91-05FD-41B5-BD3F-0D5B2493CA8A}"/>
    <cellStyle name="60 % – Zvýraznění2 20 3" xfId="2015" xr:uid="{9E3CEEE4-18B0-420F-99E8-8998C472A158}"/>
    <cellStyle name="60 % – Zvýraznění2 20 4" xfId="2016" xr:uid="{DEE296F0-D75A-445E-937A-6D4E94194E81}"/>
    <cellStyle name="60 % – Zvýraznění2 20 5" xfId="2017" xr:uid="{A458778B-FD64-401F-9902-38D75B121483}"/>
    <cellStyle name="60 % – Zvýraznění2 21" xfId="2018" xr:uid="{21737D2D-548E-474C-83A4-8B6C264D7A42}"/>
    <cellStyle name="60 % – Zvýraznění2 21 2" xfId="2019" xr:uid="{019606D9-CB81-440B-94E3-07D16713932B}"/>
    <cellStyle name="60 % – Zvýraznění2 21 3" xfId="2020" xr:uid="{215691A6-50B4-4902-9178-35A29443DB96}"/>
    <cellStyle name="60 % – Zvýraznění2 21 4" xfId="2021" xr:uid="{885A620B-0E22-4334-94B4-59551B2BA815}"/>
    <cellStyle name="60 % – Zvýraznění2 21 5" xfId="2022" xr:uid="{974C3D9B-623A-45C4-927D-4D74C1DA1F0A}"/>
    <cellStyle name="60 % – Zvýraznění2 22" xfId="2023" xr:uid="{1EEAF05C-CA4B-4FD5-85FD-6F11271A207A}"/>
    <cellStyle name="60 % – Zvýraznění2 22 2" xfId="2024" xr:uid="{A34A88F8-EFBF-422F-82EF-AE833D82DD84}"/>
    <cellStyle name="60 % – Zvýraznění2 22 3" xfId="2025" xr:uid="{0466CEAC-E25B-42D0-8A06-B8565126EFDD}"/>
    <cellStyle name="60 % – Zvýraznění2 22 4" xfId="2026" xr:uid="{D9000CDA-9D7A-4F97-AF14-5ACB5637884E}"/>
    <cellStyle name="60 % – Zvýraznění2 22 5" xfId="2027" xr:uid="{B40C3B0F-33E1-4698-A92E-F3EB13E89FBB}"/>
    <cellStyle name="60 % – Zvýraznění2 23" xfId="2028" xr:uid="{7C0C92D7-6B59-4D14-810E-BC63E6D76566}"/>
    <cellStyle name="60 % – Zvýraznění2 23 2" xfId="2029" xr:uid="{D995CBE9-4FD5-4A05-A624-B990B499EBD1}"/>
    <cellStyle name="60 % – Zvýraznění2 23 3" xfId="2030" xr:uid="{EB953CAB-2C32-49C4-B68E-4CD39EB3D020}"/>
    <cellStyle name="60 % – Zvýraznění2 23 4" xfId="2031" xr:uid="{54E91150-D7DF-411A-BD56-59D8F6D364E0}"/>
    <cellStyle name="60 % – Zvýraznění2 23 5" xfId="2032" xr:uid="{C2B0469D-1848-4A46-931D-D931CCBBB806}"/>
    <cellStyle name="60 % – Zvýraznění2 24" xfId="2033" xr:uid="{E9CF5D89-75FE-4172-8ECE-EA11AF1DAA18}"/>
    <cellStyle name="60 % – Zvýraznění2 24 2" xfId="2034" xr:uid="{757DDA38-E0F8-40FE-B5A9-DFF9E00EF1F1}"/>
    <cellStyle name="60 % – Zvýraznění2 24 3" xfId="2035" xr:uid="{FEFA2B2E-C1D6-4A46-B79A-9991AF6529B9}"/>
    <cellStyle name="60 % – Zvýraznění2 24 4" xfId="2036" xr:uid="{C6F5D79F-58B3-445D-8824-E0B283F606FF}"/>
    <cellStyle name="60 % – Zvýraznění2 24 5" xfId="2037" xr:uid="{50F22A52-4DBA-4EF5-9EAF-C6779ACE4E34}"/>
    <cellStyle name="60 % – Zvýraznění2 25" xfId="2038" xr:uid="{034F2E47-CD56-480F-BF00-CB49253AC36C}"/>
    <cellStyle name="60 % – Zvýraznění2 25 2" xfId="2039" xr:uid="{A0C5F3E4-B69E-42FA-9D02-FC29B3848ABD}"/>
    <cellStyle name="60 % – Zvýraznění2 25 3" xfId="2040" xr:uid="{5E47E629-7520-45B7-84FE-FB778FD94727}"/>
    <cellStyle name="60 % – Zvýraznění2 25 4" xfId="2041" xr:uid="{23B38FC2-D424-4D76-AF0A-006129004302}"/>
    <cellStyle name="60 % – Zvýraznění2 25 5" xfId="2042" xr:uid="{8350BB56-225E-4DC8-83A7-8BB333B5662B}"/>
    <cellStyle name="60 % – Zvýraznění2 26" xfId="2043" xr:uid="{B5A45F2C-1349-4441-8285-369B2A4AF756}"/>
    <cellStyle name="60 % – Zvýraznění2 26 2" xfId="2044" xr:uid="{AEA6A6A7-AAB9-469A-9261-4C75B55B2FE4}"/>
    <cellStyle name="60 % – Zvýraznění2 26 3" xfId="2045" xr:uid="{BAF8B989-2AD9-437A-A0B6-A15FE2469F9B}"/>
    <cellStyle name="60 % – Zvýraznění2 26 4" xfId="2046" xr:uid="{61299B80-00E3-46DB-BA16-1D7D4868B75D}"/>
    <cellStyle name="60 % – Zvýraznění2 26 5" xfId="2047" xr:uid="{E5E1819C-D4BE-4D49-9705-CAC160DE3544}"/>
    <cellStyle name="60 % – Zvýraznění2 27" xfId="2048" xr:uid="{7BE9F1B4-8393-4CEB-813D-FFAA1E470104}"/>
    <cellStyle name="60 % – Zvýraznění2 27 2" xfId="2049" xr:uid="{EB2517B5-4EC1-4BE2-B1BA-AB82D952EF5B}"/>
    <cellStyle name="60 % – Zvýraznění2 27 3" xfId="2050" xr:uid="{0186602C-960C-494D-B5DF-36FC17A1B758}"/>
    <cellStyle name="60 % – Zvýraznění2 27 4" xfId="2051" xr:uid="{2A97D8D7-28FA-47AC-A850-DEDD4704C291}"/>
    <cellStyle name="60 % – Zvýraznění2 27 5" xfId="2052" xr:uid="{D61E095C-DAB6-403B-ACCB-2C9AA5982A30}"/>
    <cellStyle name="60 % – Zvýraznění2 28" xfId="2053" xr:uid="{04684F30-37D1-4E19-8CF2-5DDB72BFBD61}"/>
    <cellStyle name="60 % – Zvýraznění2 28 2" xfId="2054" xr:uid="{7F3E39F5-A4F6-4B0E-AB08-0CF1D81DF345}"/>
    <cellStyle name="60 % – Zvýraznění2 28 3" xfId="2055" xr:uid="{055FC5DA-50E2-4AA3-843B-D7894BFA2D18}"/>
    <cellStyle name="60 % – Zvýraznění2 28 4" xfId="2056" xr:uid="{AFB19AD0-2438-4166-ADC8-E5A5D8965649}"/>
    <cellStyle name="60 % – Zvýraznění2 28 5" xfId="2057" xr:uid="{68D09F16-73F8-4543-93BC-E58E51202721}"/>
    <cellStyle name="60 % – Zvýraznění2 29" xfId="2058" xr:uid="{CDA1F270-0C56-4955-961C-6BD13B8B8518}"/>
    <cellStyle name="60 % – Zvýraznění2 3" xfId="2059" xr:uid="{15498D4E-BD24-4231-AE2E-5391F4631297}"/>
    <cellStyle name="60 % – Zvýraznění2 3 2" xfId="2060" xr:uid="{ED0A91C7-F709-4CF4-B890-E7A32908040A}"/>
    <cellStyle name="60 % – Zvýraznění2 3 3" xfId="2061" xr:uid="{94DE701E-7726-40D8-85A6-6E40EF7392CE}"/>
    <cellStyle name="60 % – Zvýraznění2 3 4" xfId="2062" xr:uid="{85F4C0B3-A99B-4FB8-9A0C-A3E914FFF720}"/>
    <cellStyle name="60 % – Zvýraznění2 3 5" xfId="2063" xr:uid="{491E4531-9B17-4036-B2A6-8555A26F481C}"/>
    <cellStyle name="60 % – Zvýraznění2 30" xfId="2064" xr:uid="{1BDC53FF-C7F7-4534-BB3B-89FD576A70A4}"/>
    <cellStyle name="60 % – Zvýraznění2 31" xfId="2065" xr:uid="{16E39FAC-8C77-468A-822A-FA880761BE2F}"/>
    <cellStyle name="60 % – Zvýraznění2 32" xfId="2066" xr:uid="{107FA14E-FB8A-45D6-ABE7-224EAF3FF8C7}"/>
    <cellStyle name="60 % – Zvýraznění2 33" xfId="2067" xr:uid="{22741296-1A13-400E-8AD5-C9C1AD0F1DF4}"/>
    <cellStyle name="60 % – Zvýraznění2 34" xfId="2068" xr:uid="{980DFA36-D9D2-431A-A5F0-B47F459199AA}"/>
    <cellStyle name="60 % – Zvýraznění2 35" xfId="23358" xr:uid="{71374C70-F984-47C0-9F06-E9D21722CEDF}"/>
    <cellStyle name="60 % – Zvýraznění2 36" xfId="23961" xr:uid="{015AC48B-EEBC-41BA-8EE0-E17A1F1D2DAB}"/>
    <cellStyle name="60 % – Zvýraznění2 37" xfId="24110" xr:uid="{11434C1B-EFDE-4A9D-9A40-862DF2E7F402}"/>
    <cellStyle name="60 % – Zvýraznění2 38" xfId="24258" xr:uid="{BD13A7FF-5FF5-41D9-A28B-6BB35FAECC23}"/>
    <cellStyle name="60 % – Zvýraznění2 39" xfId="24404" xr:uid="{0965C87A-8B90-4F56-BB8B-D6E33522348E}"/>
    <cellStyle name="60 % – Zvýraznění2 4" xfId="2069" xr:uid="{8A454CD9-450E-48E8-AC11-25FEF464F08C}"/>
    <cellStyle name="60 % – Zvýraznění2 4 2" xfId="2070" xr:uid="{1B635D43-FC70-4A6D-B778-ABF985035F49}"/>
    <cellStyle name="60 % – Zvýraznění2 4 3" xfId="2071" xr:uid="{B3F60ED7-4236-4918-8A29-29E5D976F7F8}"/>
    <cellStyle name="60 % – Zvýraznění2 4 4" xfId="2072" xr:uid="{B4E05F44-8D65-4C13-A7DC-F6F3D590D242}"/>
    <cellStyle name="60 % – Zvýraznění2 4 5" xfId="2073" xr:uid="{A273B8F2-D812-4ED0-90D1-F5DDD177DAFC}"/>
    <cellStyle name="60 % – Zvýraznění2 40" xfId="24551" xr:uid="{5BF0E8EC-0F81-46D8-BF4F-E5392BCD3274}"/>
    <cellStyle name="60 % – Zvýraznění2 41" xfId="24698" xr:uid="{03359CA4-FD75-493A-92F4-A3BEA7E449F9}"/>
    <cellStyle name="60 % – Zvýraznění2 5" xfId="2074" xr:uid="{8D9EC930-24F1-4B19-8407-FBF9C04281A1}"/>
    <cellStyle name="60 % – Zvýraznění2 5 2" xfId="2075" xr:uid="{EE171D80-B425-424D-BA93-BEE34A44D5E0}"/>
    <cellStyle name="60 % – Zvýraznění2 5 3" xfId="2076" xr:uid="{19E08931-279C-4870-862F-40AE5A2419C5}"/>
    <cellStyle name="60 % – Zvýraznění2 5 4" xfId="2077" xr:uid="{EC907F41-13E1-40C2-8D95-AA09D0FE1EF2}"/>
    <cellStyle name="60 % – Zvýraznění2 5 5" xfId="2078" xr:uid="{123CEE3C-1209-4B4E-BBAC-FE902584B925}"/>
    <cellStyle name="60 % – Zvýraznění2 6" xfId="2079" xr:uid="{8160CC4C-54B1-4561-AD68-C5F99B298533}"/>
    <cellStyle name="60 % – Zvýraznění2 6 2" xfId="2080" xr:uid="{15EF23A4-0962-4821-8C1F-76A275F173B7}"/>
    <cellStyle name="60 % – Zvýraznění2 6 3" xfId="2081" xr:uid="{33E5846F-22E7-44E1-9604-3F6AC63F7C54}"/>
    <cellStyle name="60 % – Zvýraznění2 6 4" xfId="2082" xr:uid="{11351C8B-2EAF-4267-9CBC-7FFE12CF3948}"/>
    <cellStyle name="60 % – Zvýraznění2 6 5" xfId="2083" xr:uid="{14BCA690-40A4-4121-A1B4-F4F8F796C8D8}"/>
    <cellStyle name="60 % – Zvýraznění2 7" xfId="2084" xr:uid="{5392A432-0A7F-462C-9845-D302DD8F8514}"/>
    <cellStyle name="60 % – Zvýraznění2 7 2" xfId="2085" xr:uid="{4E752B84-30B5-4EAC-A57C-BB411E0EC251}"/>
    <cellStyle name="60 % – Zvýraznění2 7 3" xfId="2086" xr:uid="{7AEEFEF2-2574-49C8-8018-DE100AACE78E}"/>
    <cellStyle name="60 % – Zvýraznění2 7 4" xfId="2087" xr:uid="{1148D18D-8D69-43F2-A1EA-510FF1F51A44}"/>
    <cellStyle name="60 % – Zvýraznění2 7 5" xfId="2088" xr:uid="{7F66F7F5-D1D3-4209-BC3D-2DF4CE261052}"/>
    <cellStyle name="60 % – Zvýraznění2 8" xfId="2089" xr:uid="{5078821E-844B-4432-96F1-26F2646E952D}"/>
    <cellStyle name="60 % – Zvýraznění2 8 2" xfId="2090" xr:uid="{535DF409-A591-445F-8152-B5CBE1F37466}"/>
    <cellStyle name="60 % – Zvýraznění2 8 3" xfId="2091" xr:uid="{596AA423-F01B-4A9B-AE33-A48BA71CCC48}"/>
    <cellStyle name="60 % – Zvýraznění2 8 4" xfId="2092" xr:uid="{F00C0424-AC3B-4AFC-AF93-65699468977F}"/>
    <cellStyle name="60 % – Zvýraznění2 8 5" xfId="2093" xr:uid="{0EEA450E-B04D-4605-AB5F-15E5A3750F7A}"/>
    <cellStyle name="60 % – Zvýraznění2 9" xfId="2094" xr:uid="{594A4667-7348-4C5D-AE3E-A2B68FB9527A}"/>
    <cellStyle name="60 % – Zvýraznění2 9 2" xfId="2095" xr:uid="{29848B79-ECB3-4B12-BB6E-1C01A79D7CD5}"/>
    <cellStyle name="60 % – Zvýraznění2 9 3" xfId="2096" xr:uid="{6735F6EB-7228-490F-AB98-CA640C2883E9}"/>
    <cellStyle name="60 % – Zvýraznění2 9 4" xfId="2097" xr:uid="{2E07AA00-C688-414E-92C8-186A58E80823}"/>
    <cellStyle name="60 % – Zvýraznění2 9 5" xfId="2098" xr:uid="{194C0A6A-B436-4FAA-AEF3-146FCE378C83}"/>
    <cellStyle name="60 % – Zvýraznění3" xfId="2099" xr:uid="{AE227106-3532-4A74-BA35-78E246848E7E}"/>
    <cellStyle name="60 % – Zvýraznění3 10" xfId="2100" xr:uid="{85D5BBF8-B3BA-48FF-91B5-6CBE950C7459}"/>
    <cellStyle name="60 % – Zvýraznění3 10 2" xfId="2101" xr:uid="{4047D710-EBFF-4DFD-B2C7-23BA193B0CE1}"/>
    <cellStyle name="60 % – Zvýraznění3 10 3" xfId="2102" xr:uid="{EAD0CA0B-867F-4482-95EC-936A98E728F3}"/>
    <cellStyle name="60 % – Zvýraznění3 10 4" xfId="2103" xr:uid="{6E1017B2-41B5-42EF-98AF-8E2A35D80944}"/>
    <cellStyle name="60 % – Zvýraznění3 10 5" xfId="2104" xr:uid="{673F8707-2BAF-444C-AA52-A37999076747}"/>
    <cellStyle name="60 % – Zvýraznění3 11" xfId="2105" xr:uid="{340E6486-E0E5-4BC3-9D15-21E1D1775F68}"/>
    <cellStyle name="60 % – Zvýraznění3 11 2" xfId="2106" xr:uid="{5F671C8A-ADE0-40F4-919B-FD783F3F1394}"/>
    <cellStyle name="60 % – Zvýraznění3 11 3" xfId="2107" xr:uid="{D6A14F37-8194-48E7-800A-B38C60109356}"/>
    <cellStyle name="60 % – Zvýraznění3 11 4" xfId="2108" xr:uid="{98F9E02D-E99F-43E2-83EA-6A3C3E812342}"/>
    <cellStyle name="60 % – Zvýraznění3 11 5" xfId="2109" xr:uid="{75B43173-5671-43BC-9BB0-05F93A720618}"/>
    <cellStyle name="60 % – Zvýraznění3 12" xfId="2110" xr:uid="{ABEE399B-9232-43D2-B154-C0FC12DB6A3E}"/>
    <cellStyle name="60 % – Zvýraznění3 12 2" xfId="2111" xr:uid="{2F570672-9EFD-4B04-963F-8E4AB2C438DD}"/>
    <cellStyle name="60 % – Zvýraznění3 12 3" xfId="2112" xr:uid="{70BDF787-2A56-4E27-A5F2-B18F09221E63}"/>
    <cellStyle name="60 % – Zvýraznění3 12 4" xfId="2113" xr:uid="{96467002-9F32-456A-B551-ED968C4D2ADD}"/>
    <cellStyle name="60 % – Zvýraznění3 12 5" xfId="2114" xr:uid="{DE38F992-DCB0-4239-B624-B68FAD33E157}"/>
    <cellStyle name="60 % – Zvýraznění3 13" xfId="2115" xr:uid="{44065A63-0036-483A-941C-F46493D0A9E1}"/>
    <cellStyle name="60 % – Zvýraznění3 13 2" xfId="2116" xr:uid="{7F904460-745E-441D-B097-1372B3083C3F}"/>
    <cellStyle name="60 % – Zvýraznění3 13 3" xfId="2117" xr:uid="{63D98E06-10E1-400B-AF8B-2E2C7B27D985}"/>
    <cellStyle name="60 % – Zvýraznění3 13 4" xfId="2118" xr:uid="{55BFBEA3-A8BF-4CA1-BF0F-EC201A287542}"/>
    <cellStyle name="60 % – Zvýraznění3 13 5" xfId="2119" xr:uid="{2DA3CA88-2569-4FAC-9647-DA2545D1D1C4}"/>
    <cellStyle name="60 % – Zvýraznění3 14" xfId="2120" xr:uid="{3647A2C6-9346-4EC0-8BDF-48E586348C03}"/>
    <cellStyle name="60 % – Zvýraznění3 14 2" xfId="2121" xr:uid="{F743CE81-9114-49C6-83EF-3A662D5A468E}"/>
    <cellStyle name="60 % – Zvýraznění3 14 3" xfId="2122" xr:uid="{307FE601-E6EB-4288-BC84-49B776EF2B95}"/>
    <cellStyle name="60 % – Zvýraznění3 14 4" xfId="2123" xr:uid="{80F36F79-20C7-4723-B606-858F698A143F}"/>
    <cellStyle name="60 % – Zvýraznění3 14 5" xfId="2124" xr:uid="{21B1C6AC-F839-4CCC-BDD5-D8EC50081B8B}"/>
    <cellStyle name="60 % – Zvýraznění3 15" xfId="2125" xr:uid="{921ACAF6-225C-4832-9A9F-A7A33C37FD37}"/>
    <cellStyle name="60 % – Zvýraznění3 15 2" xfId="2126" xr:uid="{F4448992-4C3C-4FC8-8EFB-6DCAEDB97B92}"/>
    <cellStyle name="60 % – Zvýraznění3 15 3" xfId="2127" xr:uid="{E57C23B0-5F1C-47B9-8071-6B4A4BDEAA94}"/>
    <cellStyle name="60 % – Zvýraznění3 15 4" xfId="2128" xr:uid="{CA6BF20B-5B7C-4020-AB61-78523F41969C}"/>
    <cellStyle name="60 % – Zvýraznění3 15 5" xfId="2129" xr:uid="{CF6A8A97-D3D4-4555-AAFE-08405EE1250E}"/>
    <cellStyle name="60 % – Zvýraznění3 16" xfId="2130" xr:uid="{2F82593E-63C0-4872-85F6-E88ABF7E2A56}"/>
    <cellStyle name="60 % – Zvýraznění3 16 2" xfId="2131" xr:uid="{2E79BBC5-EB80-48F8-ACA8-13FA05BEEE3F}"/>
    <cellStyle name="60 % – Zvýraznění3 16 3" xfId="2132" xr:uid="{79DC8CC9-B141-4B4F-9B37-AA21E2EB93B7}"/>
    <cellStyle name="60 % – Zvýraznění3 16 4" xfId="2133" xr:uid="{AC019145-B5D9-414E-81BA-BA069A710332}"/>
    <cellStyle name="60 % – Zvýraznění3 16 5" xfId="2134" xr:uid="{4688D211-99B6-4BD4-88A5-262714F25A43}"/>
    <cellStyle name="60 % – Zvýraznění3 17" xfId="2135" xr:uid="{6EF420D9-6827-4800-AA34-54FA742BFB02}"/>
    <cellStyle name="60 % – Zvýraznění3 17 2" xfId="2136" xr:uid="{651F1B17-0708-48B9-AC36-27E7EAC8F0C5}"/>
    <cellStyle name="60 % – Zvýraznění3 17 3" xfId="2137" xr:uid="{039BA97A-D018-4EC9-942A-3AFF6AECC8BC}"/>
    <cellStyle name="60 % – Zvýraznění3 17 4" xfId="2138" xr:uid="{A6EA4B99-C4A1-4B9A-8288-1B9AFEF5246F}"/>
    <cellStyle name="60 % – Zvýraznění3 17 5" xfId="2139" xr:uid="{1B29D32A-B042-40CA-A2FD-72F6CE2861FC}"/>
    <cellStyle name="60 % – Zvýraznění3 18" xfId="2140" xr:uid="{141B9514-8C0E-4805-B757-3A8CABD77631}"/>
    <cellStyle name="60 % – Zvýraznění3 18 2" xfId="2141" xr:uid="{62C2D1C8-469D-4BF2-B22F-B5BD57072752}"/>
    <cellStyle name="60 % – Zvýraznění3 18 3" xfId="2142" xr:uid="{25C6214A-D28F-49E5-8A58-D2DCEDAC5123}"/>
    <cellStyle name="60 % – Zvýraznění3 18 4" xfId="2143" xr:uid="{58779360-D02A-4316-8727-0BAD70A33F31}"/>
    <cellStyle name="60 % – Zvýraznění3 18 5" xfId="2144" xr:uid="{78D7040E-702F-46C8-8E6D-1C476E89FE98}"/>
    <cellStyle name="60 % – Zvýraznění3 19" xfId="2145" xr:uid="{C7AF886F-3630-4B1C-A9EC-08B36AF06C10}"/>
    <cellStyle name="60 % – Zvýraznění3 19 2" xfId="2146" xr:uid="{1B6E5DA8-FC37-443C-9B54-AC5DA61356AB}"/>
    <cellStyle name="60 % – Zvýraznění3 19 3" xfId="2147" xr:uid="{8F7397FC-115D-4E96-8E25-851F9147F5D0}"/>
    <cellStyle name="60 % – Zvýraznění3 19 4" xfId="2148" xr:uid="{B2C6805E-5F30-42CE-AA1D-D885B073698B}"/>
    <cellStyle name="60 % – Zvýraznění3 19 5" xfId="2149" xr:uid="{ADB546F8-AECC-4BD1-90FB-ED26C8DECCDA}"/>
    <cellStyle name="60 % – Zvýraznění3 2" xfId="2150" xr:uid="{04F7FA04-1CC2-4A9D-AF52-1AA2C0F82739}"/>
    <cellStyle name="60 % – Zvýraznění3 2 2" xfId="2151" xr:uid="{645F5AAA-580E-45F2-AD88-54404358C612}"/>
    <cellStyle name="60 % – Zvýraznění3 2 3" xfId="2152" xr:uid="{E4F390B6-D5BF-409D-9B3C-17C8EB4076FD}"/>
    <cellStyle name="60 % – Zvýraznění3 2 4" xfId="2153" xr:uid="{90F98FFB-B89C-4B28-A36C-F5B09FEE5407}"/>
    <cellStyle name="60 % – Zvýraznění3 2 5" xfId="2154" xr:uid="{CA39DB3C-6587-4351-82DA-D31245F2F628}"/>
    <cellStyle name="60 % – Zvýraznění3 20" xfId="2155" xr:uid="{401605C0-3A56-4869-896F-19DAE3AD2920}"/>
    <cellStyle name="60 % – Zvýraznění3 20 2" xfId="2156" xr:uid="{7CF4D72D-A1F9-42DD-B01B-B8BC45540A4C}"/>
    <cellStyle name="60 % – Zvýraznění3 20 3" xfId="2157" xr:uid="{C178A332-7830-4768-A551-E2D8F22A0F63}"/>
    <cellStyle name="60 % – Zvýraznění3 20 4" xfId="2158" xr:uid="{CE228558-E6CD-4475-855A-AE18CA3AF86D}"/>
    <cellStyle name="60 % – Zvýraznění3 20 5" xfId="2159" xr:uid="{A09170C3-2799-4D9D-9EB5-EDCCC2781907}"/>
    <cellStyle name="60 % – Zvýraznění3 21" xfId="2160" xr:uid="{7EAAFAA3-B504-413A-8B8B-2E3AA585195A}"/>
    <cellStyle name="60 % – Zvýraznění3 21 2" xfId="2161" xr:uid="{CE472F5C-8118-4DAE-B545-ACE906E96291}"/>
    <cellStyle name="60 % – Zvýraznění3 21 3" xfId="2162" xr:uid="{EF237839-8F8A-4E31-9411-9194389FE5B9}"/>
    <cellStyle name="60 % – Zvýraznění3 21 4" xfId="2163" xr:uid="{262D7DD1-47C2-411A-8586-FCA63B9E2BF0}"/>
    <cellStyle name="60 % – Zvýraznění3 21 5" xfId="2164" xr:uid="{36E8FEA9-021E-4286-8FB6-140C0345AC48}"/>
    <cellStyle name="60 % – Zvýraznění3 22" xfId="2165" xr:uid="{19E31F92-AAF9-455D-9C94-80EC5FB0B42B}"/>
    <cellStyle name="60 % – Zvýraznění3 22 2" xfId="2166" xr:uid="{70584806-846B-405F-947C-EE928EA0AD54}"/>
    <cellStyle name="60 % – Zvýraznění3 22 3" xfId="2167" xr:uid="{FA45C0F8-A61C-4374-9F7F-82BE7E076974}"/>
    <cellStyle name="60 % – Zvýraznění3 22 4" xfId="2168" xr:uid="{4E021BB1-1DD4-4CC3-A348-EA2CED80FAB4}"/>
    <cellStyle name="60 % – Zvýraznění3 22 5" xfId="2169" xr:uid="{1B306335-6470-42A2-A5D9-CDBFB6EE48EF}"/>
    <cellStyle name="60 % – Zvýraznění3 23" xfId="2170" xr:uid="{A2A471D1-A5C2-4498-B27B-CBAFE380ECFE}"/>
    <cellStyle name="60 % – Zvýraznění3 23 2" xfId="2171" xr:uid="{0A9ABC93-509C-4E7D-B7EC-BC39FFFEDE75}"/>
    <cellStyle name="60 % – Zvýraznění3 23 3" xfId="2172" xr:uid="{A3EE79F5-0511-4E10-9677-A660B24E024E}"/>
    <cellStyle name="60 % – Zvýraznění3 23 4" xfId="2173" xr:uid="{18616ECC-32E0-49A3-92FB-78FA0CD7655B}"/>
    <cellStyle name="60 % – Zvýraznění3 23 5" xfId="2174" xr:uid="{F05806D4-EF53-4632-A361-53BEB2C211C9}"/>
    <cellStyle name="60 % – Zvýraznění3 24" xfId="2175" xr:uid="{9859B732-0A38-459F-92AE-CADAB623EFFF}"/>
    <cellStyle name="60 % – Zvýraznění3 24 2" xfId="2176" xr:uid="{BBDBA9FA-786B-41FC-9316-21BEA7FE3882}"/>
    <cellStyle name="60 % – Zvýraznění3 24 3" xfId="2177" xr:uid="{BCAFB4EC-6E0E-43DE-B6F5-CD7C88B49886}"/>
    <cellStyle name="60 % – Zvýraznění3 24 4" xfId="2178" xr:uid="{F6106287-34B5-4A60-A247-0B7727305F6E}"/>
    <cellStyle name="60 % – Zvýraznění3 24 5" xfId="2179" xr:uid="{71EACE8F-9549-477D-9CC1-86BBAC72CA47}"/>
    <cellStyle name="60 % – Zvýraznění3 25" xfId="2180" xr:uid="{E5394364-9F9E-4606-9723-B2D97784E830}"/>
    <cellStyle name="60 % – Zvýraznění3 25 2" xfId="2181" xr:uid="{88A21D82-4B5C-4FDE-9AF7-1848A19C896F}"/>
    <cellStyle name="60 % – Zvýraznění3 25 3" xfId="2182" xr:uid="{A0621130-DBA4-490F-9140-AA0C1EB463A2}"/>
    <cellStyle name="60 % – Zvýraznění3 25 4" xfId="2183" xr:uid="{738A6FCC-F65B-4C59-82BE-2448307092A1}"/>
    <cellStyle name="60 % – Zvýraznění3 25 5" xfId="2184" xr:uid="{36F8C0C3-8322-46C9-BC01-431988A4D1D6}"/>
    <cellStyle name="60 % – Zvýraznění3 26" xfId="2185" xr:uid="{32ED7A56-5003-4A0A-9EC9-4BBB58A2EC85}"/>
    <cellStyle name="60 % – Zvýraznění3 26 2" xfId="2186" xr:uid="{D73BA808-B935-4999-852E-243E4F8CCCA1}"/>
    <cellStyle name="60 % – Zvýraznění3 26 3" xfId="2187" xr:uid="{4D41EFC9-CC21-4D3E-A093-15012ED7A17F}"/>
    <cellStyle name="60 % – Zvýraznění3 26 4" xfId="2188" xr:uid="{732079ED-4541-4581-AD80-38B4C54F43E9}"/>
    <cellStyle name="60 % – Zvýraznění3 26 5" xfId="2189" xr:uid="{DB3E7D28-AB62-4955-8953-CF0692FEFD9E}"/>
    <cellStyle name="60 % – Zvýraznění3 27" xfId="2190" xr:uid="{51103870-B731-4D87-B77B-4EEE5DAE18B2}"/>
    <cellStyle name="60 % – Zvýraznění3 27 2" xfId="2191" xr:uid="{3BBC6CAF-F235-408C-8CCB-2B5FE71E8803}"/>
    <cellStyle name="60 % – Zvýraznění3 27 3" xfId="2192" xr:uid="{72C4F2F8-80E8-4C5C-9CD0-A8372B21637A}"/>
    <cellStyle name="60 % – Zvýraznění3 27 4" xfId="2193" xr:uid="{EFF6740A-6752-448D-81F4-6B51F987C4D3}"/>
    <cellStyle name="60 % – Zvýraznění3 27 5" xfId="2194" xr:uid="{8E1AE976-DE45-4409-9C36-B97766C1AF61}"/>
    <cellStyle name="60 % – Zvýraznění3 28" xfId="2195" xr:uid="{2418911C-CE70-4A4E-B43E-8C239A68DA99}"/>
    <cellStyle name="60 % – Zvýraznění3 28 2" xfId="2196" xr:uid="{4E2122B5-D907-4B6A-AB8E-6FA6CA5268F4}"/>
    <cellStyle name="60 % – Zvýraznění3 28 3" xfId="2197" xr:uid="{41A6F911-BB65-4E55-B348-AED402D77A96}"/>
    <cellStyle name="60 % – Zvýraznění3 28 4" xfId="2198" xr:uid="{0AFEACFE-FA7F-45A4-A7A7-B8380AF81188}"/>
    <cellStyle name="60 % – Zvýraznění3 28 5" xfId="2199" xr:uid="{1C8C78C2-5AAE-4BDB-A413-32C0874C9BBE}"/>
    <cellStyle name="60 % – Zvýraznění3 29" xfId="2200" xr:uid="{E072D5C5-B48B-4EE3-A1C1-965DC1C14354}"/>
    <cellStyle name="60 % – Zvýraznění3 3" xfId="2201" xr:uid="{8AE1FB62-4216-4A21-9077-F53BB632C187}"/>
    <cellStyle name="60 % – Zvýraznění3 3 2" xfId="2202" xr:uid="{9A399774-9E32-4856-B8B5-E3F9B1845432}"/>
    <cellStyle name="60 % – Zvýraznění3 3 3" xfId="2203" xr:uid="{8296A803-DE97-4EB1-8769-17E80C3E1794}"/>
    <cellStyle name="60 % – Zvýraznění3 3 4" xfId="2204" xr:uid="{BA10668D-A41C-491C-A15E-5B74D8DF3D70}"/>
    <cellStyle name="60 % – Zvýraznění3 3 5" xfId="2205" xr:uid="{06DBD8F5-B090-44AA-8A60-2056216ABEF9}"/>
    <cellStyle name="60 % – Zvýraznění3 30" xfId="2206" xr:uid="{6494FC1C-E5DA-4FF2-B5F2-93B8E7F1F08B}"/>
    <cellStyle name="60 % – Zvýraznění3 31" xfId="2207" xr:uid="{A8A0B562-4191-4BE4-BA74-54C573427E2C}"/>
    <cellStyle name="60 % – Zvýraznění3 32" xfId="2208" xr:uid="{B7330D6E-ACD9-4575-9A48-319862E0BB7C}"/>
    <cellStyle name="60 % – Zvýraznění3 33" xfId="2209" xr:uid="{CE178C78-A999-43E4-A34B-E910C42F3ED5}"/>
    <cellStyle name="60 % – Zvýraznění3 34" xfId="2210" xr:uid="{4C44D8CC-9EFC-4DA5-8318-FFD21940E6B7}"/>
    <cellStyle name="60 % – Zvýraznění3 35" xfId="23359" xr:uid="{C9D4357A-67AB-41CF-A4AC-E68B9913067C}"/>
    <cellStyle name="60 % – Zvýraznění3 36" xfId="23962" xr:uid="{821670A6-269B-46D3-B576-1973EB7FBF05}"/>
    <cellStyle name="60 % – Zvýraznění3 37" xfId="24111" xr:uid="{D842E5B2-7898-4C9D-B62A-4EDA519EFA1F}"/>
    <cellStyle name="60 % – Zvýraznění3 38" xfId="24259" xr:uid="{600F6DFC-64C0-4C56-ADBF-67C422A35E75}"/>
    <cellStyle name="60 % – Zvýraznění3 39" xfId="24405" xr:uid="{1B76F3A8-C41B-43FB-B2A7-0FF4FA9734DB}"/>
    <cellStyle name="60 % – Zvýraznění3 4" xfId="2211" xr:uid="{2BA86D68-693E-4545-9386-F1B2706279B5}"/>
    <cellStyle name="60 % – Zvýraznění3 4 2" xfId="2212" xr:uid="{4112C2C4-B3BA-4E31-9175-69F2BC490E14}"/>
    <cellStyle name="60 % – Zvýraznění3 4 3" xfId="2213" xr:uid="{3ACDE8B9-0B9D-4C82-9BBE-08BAE9FFCF81}"/>
    <cellStyle name="60 % – Zvýraznění3 4 4" xfId="2214" xr:uid="{2DCFCE9F-A91A-47EA-A7CA-0F7004A32ACC}"/>
    <cellStyle name="60 % – Zvýraznění3 4 5" xfId="2215" xr:uid="{98D9D056-6B7D-4C45-8230-62450981B958}"/>
    <cellStyle name="60 % – Zvýraznění3 40" xfId="24552" xr:uid="{70B86620-F8BA-406C-A225-22A6A82C865F}"/>
    <cellStyle name="60 % – Zvýraznění3 41" xfId="24699" xr:uid="{D52D9756-C524-4715-85D7-F346A4C202FA}"/>
    <cellStyle name="60 % – Zvýraznění3 5" xfId="2216" xr:uid="{8AC6BB7F-865C-4CFE-88EA-0D341D03D61B}"/>
    <cellStyle name="60 % – Zvýraznění3 5 2" xfId="2217" xr:uid="{410FED68-8AAE-4E6E-86A0-6290500AD559}"/>
    <cellStyle name="60 % – Zvýraznění3 5 3" xfId="2218" xr:uid="{23F9EDC6-BA5C-4520-BBF7-F11CC7786250}"/>
    <cellStyle name="60 % – Zvýraznění3 5 4" xfId="2219" xr:uid="{C52C4BAD-9C6D-4D11-8EA1-36CBCA57D30F}"/>
    <cellStyle name="60 % – Zvýraznění3 5 5" xfId="2220" xr:uid="{C3A24A05-7331-4300-9D0F-99275964CE53}"/>
    <cellStyle name="60 % – Zvýraznění3 6" xfId="2221" xr:uid="{21880B75-2980-4C7B-8021-518F5B260402}"/>
    <cellStyle name="60 % – Zvýraznění3 6 2" xfId="2222" xr:uid="{EBE97360-4F7F-4D8A-9AA8-F243BA257B22}"/>
    <cellStyle name="60 % – Zvýraznění3 6 3" xfId="2223" xr:uid="{3272FECD-1C10-4937-A715-6A6200494110}"/>
    <cellStyle name="60 % – Zvýraznění3 6 4" xfId="2224" xr:uid="{125926DE-40F4-4063-9E16-E48F576D12EB}"/>
    <cellStyle name="60 % – Zvýraznění3 6 5" xfId="2225" xr:uid="{FAEF02E4-02B5-4A19-B4EF-5DD556B3B949}"/>
    <cellStyle name="60 % – Zvýraznění3 7" xfId="2226" xr:uid="{69592680-98F5-4051-85C1-376FFCD69D26}"/>
    <cellStyle name="60 % – Zvýraznění3 7 2" xfId="2227" xr:uid="{C5AAC20B-3F53-488C-AB2D-3A258F81B301}"/>
    <cellStyle name="60 % – Zvýraznění3 7 3" xfId="2228" xr:uid="{142A1DB4-14A4-440B-8B52-18F1F3EDA066}"/>
    <cellStyle name="60 % – Zvýraznění3 7 4" xfId="2229" xr:uid="{75A44ED0-11D0-4C17-AE9F-89E605DE4102}"/>
    <cellStyle name="60 % – Zvýraznění3 7 5" xfId="2230" xr:uid="{8ADC29CA-2125-4B2B-8F18-3153E9D79B89}"/>
    <cellStyle name="60 % – Zvýraznění3 8" xfId="2231" xr:uid="{E423C4BE-581D-4416-9A09-935BE539CCA9}"/>
    <cellStyle name="60 % – Zvýraznění3 8 2" xfId="2232" xr:uid="{E294D0C8-7A04-473E-BF86-E3292B6F9FCA}"/>
    <cellStyle name="60 % – Zvýraznění3 8 3" xfId="2233" xr:uid="{09B3E317-7B7D-4B2D-A320-B541F0AF9747}"/>
    <cellStyle name="60 % – Zvýraznění3 8 4" xfId="2234" xr:uid="{A736E04F-7B4B-4E6A-A9C4-E16BB5EE0125}"/>
    <cellStyle name="60 % – Zvýraznění3 8 5" xfId="2235" xr:uid="{BBCA4902-7A50-430B-AE33-BC2BD89FCA2A}"/>
    <cellStyle name="60 % – Zvýraznění3 9" xfId="2236" xr:uid="{9E9F29A3-7005-4DD1-961E-A384EEDB3272}"/>
    <cellStyle name="60 % – Zvýraznění3 9 2" xfId="2237" xr:uid="{7D43682F-1252-4A1C-AEDD-5F9593720B21}"/>
    <cellStyle name="60 % – Zvýraznění3 9 3" xfId="2238" xr:uid="{DF490580-F7AE-43B2-ADBA-3EA09FA78404}"/>
    <cellStyle name="60 % – Zvýraznění3 9 4" xfId="2239" xr:uid="{E4A14804-298B-43F7-A65C-372808321B5E}"/>
    <cellStyle name="60 % – Zvýraznění3 9 5" xfId="2240" xr:uid="{F89AFAA1-45CD-4FB2-AA07-05CBB6F9E59F}"/>
    <cellStyle name="60 % – Zvýraznění4" xfId="2241" xr:uid="{25D010F3-C0CA-40FB-8002-9DD0CE5C842A}"/>
    <cellStyle name="60 % – Zvýraznění4 10" xfId="2242" xr:uid="{C94409B8-0B80-477B-A94F-EA697885757C}"/>
    <cellStyle name="60 % – Zvýraznění4 10 2" xfId="2243" xr:uid="{B28CBABD-1B3A-4C78-9E7B-A8EBF1516332}"/>
    <cellStyle name="60 % – Zvýraznění4 10 3" xfId="2244" xr:uid="{8973953D-0080-49B8-906E-6E5C54865733}"/>
    <cellStyle name="60 % – Zvýraznění4 10 4" xfId="2245" xr:uid="{5E0C3DCB-CD67-4F44-9C1E-8F3CB64268CB}"/>
    <cellStyle name="60 % – Zvýraznění4 10 5" xfId="2246" xr:uid="{E13DD7CF-9C32-4646-938B-1BEDF90A953D}"/>
    <cellStyle name="60 % – Zvýraznění4 11" xfId="2247" xr:uid="{679D7113-0654-4D50-9F14-DDD4CD4583E7}"/>
    <cellStyle name="60 % – Zvýraznění4 11 2" xfId="2248" xr:uid="{5A7D7721-BF81-4B77-935F-16F78B1FA488}"/>
    <cellStyle name="60 % – Zvýraznění4 11 3" xfId="2249" xr:uid="{B06C2267-3914-4A00-B4C0-4EEC2CE752D0}"/>
    <cellStyle name="60 % – Zvýraznění4 11 4" xfId="2250" xr:uid="{05A507C0-2F23-4426-9FFE-34F8A7B98506}"/>
    <cellStyle name="60 % – Zvýraznění4 11 5" xfId="2251" xr:uid="{EDB41EA2-AE20-4F1C-A6B2-D76D5EA1671C}"/>
    <cellStyle name="60 % – Zvýraznění4 12" xfId="2252" xr:uid="{42F05177-FDCE-45C9-A652-7E1B16031349}"/>
    <cellStyle name="60 % – Zvýraznění4 12 2" xfId="2253" xr:uid="{9622C728-165F-427F-9EEF-93261131AD15}"/>
    <cellStyle name="60 % – Zvýraznění4 12 3" xfId="2254" xr:uid="{A8498DDD-6F0B-4D6B-979F-8F7BC1BA677C}"/>
    <cellStyle name="60 % – Zvýraznění4 12 4" xfId="2255" xr:uid="{00A7A969-65CE-4174-96DA-289546A0E562}"/>
    <cellStyle name="60 % – Zvýraznění4 12 5" xfId="2256" xr:uid="{8B3E8B59-8796-4563-BEBF-6ADC9678A2C2}"/>
    <cellStyle name="60 % – Zvýraznění4 13" xfId="2257" xr:uid="{6ED15318-65C0-4648-AB75-12E68A4019FC}"/>
    <cellStyle name="60 % – Zvýraznění4 13 2" xfId="2258" xr:uid="{880C2B3F-6F75-4FA1-B90B-E6315541D181}"/>
    <cellStyle name="60 % – Zvýraznění4 13 3" xfId="2259" xr:uid="{034484F5-D296-419C-819B-762D6AD7A24D}"/>
    <cellStyle name="60 % – Zvýraznění4 13 4" xfId="2260" xr:uid="{D888AF4A-7200-4FAC-91A6-60AF7378591A}"/>
    <cellStyle name="60 % – Zvýraznění4 13 5" xfId="2261" xr:uid="{EB43D8AC-5A78-44C8-95AA-B60A28592A60}"/>
    <cellStyle name="60 % – Zvýraznění4 14" xfId="2262" xr:uid="{CD0996A1-CE72-474B-B892-3FD951457C3B}"/>
    <cellStyle name="60 % – Zvýraznění4 14 2" xfId="2263" xr:uid="{116CE205-EAF7-4328-9093-D2EA28BBB5EC}"/>
    <cellStyle name="60 % – Zvýraznění4 14 3" xfId="2264" xr:uid="{CF3997E3-399B-4B15-AA6B-1E7DBD9129C2}"/>
    <cellStyle name="60 % – Zvýraznění4 14 4" xfId="2265" xr:uid="{96FC6932-20F3-4884-8FEB-73AC000894DB}"/>
    <cellStyle name="60 % – Zvýraznění4 14 5" xfId="2266" xr:uid="{5369F577-57B2-4D95-B225-ADD4895F7133}"/>
    <cellStyle name="60 % – Zvýraznění4 15" xfId="2267" xr:uid="{20EF017D-2A32-4CC9-874A-201BD741F0A3}"/>
    <cellStyle name="60 % – Zvýraznění4 15 2" xfId="2268" xr:uid="{00E6FCB2-1F9E-4A4D-AAC6-330289BB83AD}"/>
    <cellStyle name="60 % – Zvýraznění4 15 3" xfId="2269" xr:uid="{B3DD1414-B857-4F60-9874-BCFC0093C7E6}"/>
    <cellStyle name="60 % – Zvýraznění4 15 4" xfId="2270" xr:uid="{9883CD58-8391-49E8-9F8A-F28253BBC672}"/>
    <cellStyle name="60 % – Zvýraznění4 15 5" xfId="2271" xr:uid="{91268FFA-9B34-4B9D-9951-7B207A927A24}"/>
    <cellStyle name="60 % – Zvýraznění4 16" xfId="2272" xr:uid="{8CEFDF57-1571-48A0-85AB-A3C950B37F14}"/>
    <cellStyle name="60 % – Zvýraznění4 16 2" xfId="2273" xr:uid="{324EC414-404A-454C-8346-E61A8CE50FFE}"/>
    <cellStyle name="60 % – Zvýraznění4 16 3" xfId="2274" xr:uid="{4BC8CA04-1EBE-4405-A807-8862C78DAE96}"/>
    <cellStyle name="60 % – Zvýraznění4 16 4" xfId="2275" xr:uid="{9FA3E550-1DFB-4BFD-B8DD-19C82DB1827A}"/>
    <cellStyle name="60 % – Zvýraznění4 16 5" xfId="2276" xr:uid="{9CA3773E-B24D-4608-A58F-44E7914010EA}"/>
    <cellStyle name="60 % – Zvýraznění4 17" xfId="2277" xr:uid="{E8226441-F09F-4A8B-B755-51343989B63B}"/>
    <cellStyle name="60 % – Zvýraznění4 17 2" xfId="2278" xr:uid="{AF2310BF-2DEB-4F5E-AC36-3091B8BD24E5}"/>
    <cellStyle name="60 % – Zvýraznění4 17 3" xfId="2279" xr:uid="{32E98BE7-9657-47EE-B309-00C79188EF81}"/>
    <cellStyle name="60 % – Zvýraznění4 17 4" xfId="2280" xr:uid="{2CBCBCA0-14F0-43CE-9A1C-077467E663CA}"/>
    <cellStyle name="60 % – Zvýraznění4 17 5" xfId="2281" xr:uid="{9AA584BA-DF59-4A78-84DE-D974B0923B6E}"/>
    <cellStyle name="60 % – Zvýraznění4 18" xfId="2282" xr:uid="{650B0937-3FB1-463D-9D36-1E9E6FC9EEE7}"/>
    <cellStyle name="60 % – Zvýraznění4 18 2" xfId="2283" xr:uid="{B4CE5A51-0A73-443D-BAB1-68AABD81B186}"/>
    <cellStyle name="60 % – Zvýraznění4 18 3" xfId="2284" xr:uid="{EB0B3F91-39C8-42A4-8A2E-14FF9363B144}"/>
    <cellStyle name="60 % – Zvýraznění4 18 4" xfId="2285" xr:uid="{22C46383-DEE5-4774-A0B2-D640C85FF1FA}"/>
    <cellStyle name="60 % – Zvýraznění4 18 5" xfId="2286" xr:uid="{11E8F42F-EFAA-4AB5-8873-9D42EC5ADBF3}"/>
    <cellStyle name="60 % – Zvýraznění4 19" xfId="2287" xr:uid="{C7706FEA-4502-4967-B1D5-47772ECABB61}"/>
    <cellStyle name="60 % – Zvýraznění4 19 2" xfId="2288" xr:uid="{6AF12D91-972A-4E87-A7B8-AEDB7DD57CFB}"/>
    <cellStyle name="60 % – Zvýraznění4 19 3" xfId="2289" xr:uid="{DAC446FD-243D-4EFC-AFBA-6FC5D4C4C0BF}"/>
    <cellStyle name="60 % – Zvýraznění4 19 4" xfId="2290" xr:uid="{2E0AA9B9-F446-4651-A262-47203C2F2DE7}"/>
    <cellStyle name="60 % – Zvýraznění4 19 5" xfId="2291" xr:uid="{01D76B0F-683F-4292-86B1-AA32553FB3A1}"/>
    <cellStyle name="60 % – Zvýraznění4 2" xfId="2292" xr:uid="{C4BF3157-12F2-4276-A946-70F89ADB0595}"/>
    <cellStyle name="60 % – Zvýraznění4 2 2" xfId="2293" xr:uid="{C81E3B78-8B05-476E-8427-2375929E81D9}"/>
    <cellStyle name="60 % – Zvýraznění4 2 3" xfId="2294" xr:uid="{7924ABD7-5A54-49ED-9E8B-921CF8EC4FBB}"/>
    <cellStyle name="60 % – Zvýraznění4 2 4" xfId="2295" xr:uid="{FA74C724-9A24-49FA-9805-7A808EAC0D63}"/>
    <cellStyle name="60 % – Zvýraznění4 2 5" xfId="2296" xr:uid="{1D521DA8-EC87-4D7C-AC07-592D724F59A1}"/>
    <cellStyle name="60 % – Zvýraznění4 20" xfId="2297" xr:uid="{5A430571-29FC-4CDC-88F0-0D6EEE863E80}"/>
    <cellStyle name="60 % – Zvýraznění4 20 2" xfId="2298" xr:uid="{5B156F60-EF6A-4B7E-909B-F35C5D0A9EC0}"/>
    <cellStyle name="60 % – Zvýraznění4 20 3" xfId="2299" xr:uid="{0D3E806C-382E-4F58-B4CC-F99099FBC032}"/>
    <cellStyle name="60 % – Zvýraznění4 20 4" xfId="2300" xr:uid="{11A9C349-1F46-4DBA-B7F6-BE93CDE39CD6}"/>
    <cellStyle name="60 % – Zvýraznění4 20 5" xfId="2301" xr:uid="{9ED5B76C-0587-46A4-8341-DA69B1C7379A}"/>
    <cellStyle name="60 % – Zvýraznění4 21" xfId="2302" xr:uid="{056D7592-F2A7-4946-B242-E2BC172929FE}"/>
    <cellStyle name="60 % – Zvýraznění4 21 2" xfId="2303" xr:uid="{0C05576E-408B-401C-BFFD-D6DC8DB2837D}"/>
    <cellStyle name="60 % – Zvýraznění4 21 3" xfId="2304" xr:uid="{D95A7E06-18EE-4E95-85A7-645408844F43}"/>
    <cellStyle name="60 % – Zvýraznění4 21 4" xfId="2305" xr:uid="{217E76D2-7D64-4E05-A36D-45D2B704FA41}"/>
    <cellStyle name="60 % – Zvýraznění4 21 5" xfId="2306" xr:uid="{10DB9BCD-479E-45DC-B3E9-70D4B24E4786}"/>
    <cellStyle name="60 % – Zvýraznění4 22" xfId="2307" xr:uid="{51E48B59-83A4-4DE4-A841-74F0F9A272FB}"/>
    <cellStyle name="60 % – Zvýraznění4 22 2" xfId="2308" xr:uid="{037556F0-F1AC-4BD0-B74D-80AEC6270DE6}"/>
    <cellStyle name="60 % – Zvýraznění4 22 3" xfId="2309" xr:uid="{69C15513-3CD9-4A29-9C78-74A4E7A649C3}"/>
    <cellStyle name="60 % – Zvýraznění4 22 4" xfId="2310" xr:uid="{6C9B83D8-E9AC-4029-940D-F15FDEF6AE68}"/>
    <cellStyle name="60 % – Zvýraznění4 22 5" xfId="2311" xr:uid="{E6070018-61A6-453F-A22E-56AA2DBB71B6}"/>
    <cellStyle name="60 % – Zvýraznění4 23" xfId="2312" xr:uid="{10981C97-71CE-49C3-8028-230CA0FCA59A}"/>
    <cellStyle name="60 % – Zvýraznění4 23 2" xfId="2313" xr:uid="{3FB551DE-C87E-49BB-BE26-26FCDF9B14FB}"/>
    <cellStyle name="60 % – Zvýraznění4 23 3" xfId="2314" xr:uid="{2C0E5F61-84D7-4987-B1D9-64E3A7E11AB8}"/>
    <cellStyle name="60 % – Zvýraznění4 23 4" xfId="2315" xr:uid="{89AC6A49-9098-4EFE-A3E6-ACCED17B74BD}"/>
    <cellStyle name="60 % – Zvýraznění4 23 5" xfId="2316" xr:uid="{AB7F4A6B-527B-4D2A-821A-6DD132E085FD}"/>
    <cellStyle name="60 % – Zvýraznění4 24" xfId="2317" xr:uid="{758C77A6-77B3-44C6-B831-F4F8918DEF1A}"/>
    <cellStyle name="60 % – Zvýraznění4 24 2" xfId="2318" xr:uid="{51B97F42-7E40-4D5A-943B-98B5272CECFD}"/>
    <cellStyle name="60 % – Zvýraznění4 24 3" xfId="2319" xr:uid="{2755AC7A-8A1B-46E9-90D1-AF5867D2DD3A}"/>
    <cellStyle name="60 % – Zvýraznění4 24 4" xfId="2320" xr:uid="{BDC6CC7C-6F33-468A-9A2A-1C478715072B}"/>
    <cellStyle name="60 % – Zvýraznění4 24 5" xfId="2321" xr:uid="{A7DDF92F-CDEF-47CE-915A-38C7922377E3}"/>
    <cellStyle name="60 % – Zvýraznění4 25" xfId="2322" xr:uid="{6A190669-CE0A-4419-91C5-3742BB8AE672}"/>
    <cellStyle name="60 % – Zvýraznění4 25 2" xfId="2323" xr:uid="{9783F3F9-FEB0-4349-A1DE-7931B36B1D79}"/>
    <cellStyle name="60 % – Zvýraznění4 25 3" xfId="2324" xr:uid="{77AE547E-D9A4-44BD-B729-ADE07E003EE1}"/>
    <cellStyle name="60 % – Zvýraznění4 25 4" xfId="2325" xr:uid="{98B484FC-406D-4D94-8E3E-1AF472A3BB06}"/>
    <cellStyle name="60 % – Zvýraznění4 25 5" xfId="2326" xr:uid="{1F4C6331-D5D6-422D-A9D9-471C18343AAF}"/>
    <cellStyle name="60 % – Zvýraznění4 26" xfId="2327" xr:uid="{7004936D-87E3-4392-A594-F99245838748}"/>
    <cellStyle name="60 % – Zvýraznění4 26 2" xfId="2328" xr:uid="{470DD54E-47A1-4218-A66B-72E5709A5409}"/>
    <cellStyle name="60 % – Zvýraznění4 26 3" xfId="2329" xr:uid="{2DAD7831-DF91-44A7-911A-10B0CABE5D82}"/>
    <cellStyle name="60 % – Zvýraznění4 26 4" xfId="2330" xr:uid="{A7AB7FE8-0445-455E-B06A-E7DF4EB06001}"/>
    <cellStyle name="60 % – Zvýraznění4 26 5" xfId="2331" xr:uid="{D2909F8D-4C7A-4DA9-BB77-2BD9F15332B8}"/>
    <cellStyle name="60 % – Zvýraznění4 27" xfId="2332" xr:uid="{304D82A7-007B-4B65-BAC4-244079B6AA53}"/>
    <cellStyle name="60 % – Zvýraznění4 27 2" xfId="2333" xr:uid="{5D9A91C3-1EE7-4FF4-9339-0C875BADFEBA}"/>
    <cellStyle name="60 % – Zvýraznění4 27 3" xfId="2334" xr:uid="{C0E90632-875E-4D96-8FB1-A6935CDB59E7}"/>
    <cellStyle name="60 % – Zvýraznění4 27 4" xfId="2335" xr:uid="{BB7692D2-4304-4EF0-82A6-B885AB6771B3}"/>
    <cellStyle name="60 % – Zvýraznění4 27 5" xfId="2336" xr:uid="{94E601A8-1AB2-4372-B7A5-31025B11E2FA}"/>
    <cellStyle name="60 % – Zvýraznění4 28" xfId="2337" xr:uid="{8E2339F7-2B45-4277-89E5-2FD136B11721}"/>
    <cellStyle name="60 % – Zvýraznění4 28 2" xfId="2338" xr:uid="{F0410DE7-D2EA-43CB-945A-D3BD687ED6DF}"/>
    <cellStyle name="60 % – Zvýraznění4 28 3" xfId="2339" xr:uid="{4873BA44-53B2-42EB-8B84-1AFE77D4C82D}"/>
    <cellStyle name="60 % – Zvýraznění4 28 4" xfId="2340" xr:uid="{B7C4FF19-79AF-4A85-81F7-A1FAE428D325}"/>
    <cellStyle name="60 % – Zvýraznění4 28 5" xfId="2341" xr:uid="{8DF8E8E4-DC40-40AC-9949-E8CD8498771B}"/>
    <cellStyle name="60 % – Zvýraznění4 29" xfId="2342" xr:uid="{CD435AD7-9F2A-4A31-B9D9-FBA052177511}"/>
    <cellStyle name="60 % – Zvýraznění4 3" xfId="2343" xr:uid="{5EF20712-C169-4118-9DC5-E8E841130C2E}"/>
    <cellStyle name="60 % – Zvýraznění4 3 2" xfId="2344" xr:uid="{D9520516-D022-470A-9D56-F5239FF2D980}"/>
    <cellStyle name="60 % – Zvýraznění4 3 3" xfId="2345" xr:uid="{E08DEB42-BD9A-4DE1-9809-A687576DE178}"/>
    <cellStyle name="60 % – Zvýraznění4 3 4" xfId="2346" xr:uid="{4CA0733E-E7C2-44EF-920B-651FA3C2B403}"/>
    <cellStyle name="60 % – Zvýraznění4 3 5" xfId="2347" xr:uid="{C12A45EB-3360-454D-949F-7AAA4AAFA7BB}"/>
    <cellStyle name="60 % – Zvýraznění4 30" xfId="2348" xr:uid="{7FE929E9-52BF-4513-BFB0-51D5A40D8DE9}"/>
    <cellStyle name="60 % – Zvýraznění4 31" xfId="2349" xr:uid="{81A4C90B-84D5-4AD1-9EA2-00ABD303023B}"/>
    <cellStyle name="60 % – Zvýraznění4 32" xfId="2350" xr:uid="{EF255377-72B0-4B63-93BC-E3427D865CD5}"/>
    <cellStyle name="60 % – Zvýraznění4 33" xfId="2351" xr:uid="{AFB58B9D-09E7-4ADC-8012-9C620DF037EF}"/>
    <cellStyle name="60 % – Zvýraznění4 34" xfId="2352" xr:uid="{95828A1D-21EA-4641-BAF8-C2568F4AF4C0}"/>
    <cellStyle name="60 % – Zvýraznění4 35" xfId="23360" xr:uid="{360365BD-72E8-4B74-BA56-9224E7072F92}"/>
    <cellStyle name="60 % – Zvýraznění4 36" xfId="23963" xr:uid="{3501EF15-B17E-4DA8-B892-9DE3D0A5D578}"/>
    <cellStyle name="60 % – Zvýraznění4 37" xfId="24112" xr:uid="{2D1CEE27-95D7-4293-B2FB-D89984868E4B}"/>
    <cellStyle name="60 % – Zvýraznění4 38" xfId="24260" xr:uid="{DC268D23-E842-460F-B038-9EDC736F0C07}"/>
    <cellStyle name="60 % – Zvýraznění4 39" xfId="24406" xr:uid="{4A3CC5E6-0A97-41A5-A440-4079FF85BB2D}"/>
    <cellStyle name="60 % – Zvýraznění4 4" xfId="2353" xr:uid="{965373BE-E301-4504-831B-F5E603E66295}"/>
    <cellStyle name="60 % – Zvýraznění4 4 2" xfId="2354" xr:uid="{1AC4CAA7-3472-4E42-9780-C3959D7DBD8D}"/>
    <cellStyle name="60 % – Zvýraznění4 4 3" xfId="2355" xr:uid="{BADECE09-A867-462A-99B4-4DD4612EC7D5}"/>
    <cellStyle name="60 % – Zvýraznění4 4 4" xfId="2356" xr:uid="{C54410B9-47D1-47CB-A053-2847E668E89A}"/>
    <cellStyle name="60 % – Zvýraznění4 4 5" xfId="2357" xr:uid="{ADF8BD8B-37CB-4046-B78B-4C4ABC0D077C}"/>
    <cellStyle name="60 % – Zvýraznění4 40" xfId="24553" xr:uid="{C9238099-0946-468E-A61E-77375BA3B6C0}"/>
    <cellStyle name="60 % – Zvýraznění4 41" xfId="24700" xr:uid="{ED164C5A-BF51-40D2-94AA-09D0BB5EFBCA}"/>
    <cellStyle name="60 % – Zvýraznění4 5" xfId="2358" xr:uid="{8F4A745D-E6FA-40F2-A722-20973D9692ED}"/>
    <cellStyle name="60 % – Zvýraznění4 5 2" xfId="2359" xr:uid="{B331EC61-40EA-4B40-A5EB-0495A044E4AA}"/>
    <cellStyle name="60 % – Zvýraznění4 5 3" xfId="2360" xr:uid="{C337D52B-541D-4F7C-8F5B-5800B940A965}"/>
    <cellStyle name="60 % – Zvýraznění4 5 4" xfId="2361" xr:uid="{083466A7-5B5A-4B61-9DA9-65C1CC96030C}"/>
    <cellStyle name="60 % – Zvýraznění4 5 5" xfId="2362" xr:uid="{8C6D55EF-F0D1-4280-91F8-5BB455FC10E4}"/>
    <cellStyle name="60 % – Zvýraznění4 6" xfId="2363" xr:uid="{24BD9EDA-9829-4E53-907A-0F726877662C}"/>
    <cellStyle name="60 % – Zvýraznění4 6 2" xfId="2364" xr:uid="{D85E17A9-15D8-4EBA-8BFD-E00EAF51202F}"/>
    <cellStyle name="60 % – Zvýraznění4 6 3" xfId="2365" xr:uid="{6BF3D78D-D714-4ACD-BEB2-D26724F3D75A}"/>
    <cellStyle name="60 % – Zvýraznění4 6 4" xfId="2366" xr:uid="{7AFE80FA-189B-49C6-AF08-196719B715B7}"/>
    <cellStyle name="60 % – Zvýraznění4 6 5" xfId="2367" xr:uid="{158C89AE-A51B-4F7A-B2C7-276C655045E0}"/>
    <cellStyle name="60 % – Zvýraznění4 7" xfId="2368" xr:uid="{D82B3111-7661-41B9-B5D4-C5A1F0888695}"/>
    <cellStyle name="60 % – Zvýraznění4 7 2" xfId="2369" xr:uid="{9B62DCFF-7B55-4F44-BD69-4D4E1F55B683}"/>
    <cellStyle name="60 % – Zvýraznění4 7 3" xfId="2370" xr:uid="{94ED470D-E521-4B07-A1CB-A336DAA3C539}"/>
    <cellStyle name="60 % – Zvýraznění4 7 4" xfId="2371" xr:uid="{AECB6155-EAE4-408B-A118-AB5C3E90FEF9}"/>
    <cellStyle name="60 % – Zvýraznění4 7 5" xfId="2372" xr:uid="{5BC2ACB1-4633-43E0-A18C-76793BF4550F}"/>
    <cellStyle name="60 % – Zvýraznění4 8" xfId="2373" xr:uid="{5859015B-1F8A-47AF-AA2C-63CE79159D72}"/>
    <cellStyle name="60 % – Zvýraznění4 8 2" xfId="2374" xr:uid="{86F79871-4610-473B-A0D9-416C29E41C76}"/>
    <cellStyle name="60 % – Zvýraznění4 8 3" xfId="2375" xr:uid="{156B26DD-992F-4D7E-A73F-0A8AF788B56E}"/>
    <cellStyle name="60 % – Zvýraznění4 8 4" xfId="2376" xr:uid="{5EDA1356-0C2E-42A9-BB1F-5D6CB3016882}"/>
    <cellStyle name="60 % – Zvýraznění4 8 5" xfId="2377" xr:uid="{7701E18D-B065-4C3A-92BC-587271485153}"/>
    <cellStyle name="60 % – Zvýraznění4 9" xfId="2378" xr:uid="{82D1606F-D74D-4B54-B485-C5E5570D7EC3}"/>
    <cellStyle name="60 % – Zvýraznění4 9 2" xfId="2379" xr:uid="{B7F29036-9AD4-4A05-9BB1-864AD6FE65CE}"/>
    <cellStyle name="60 % – Zvýraznění4 9 3" xfId="2380" xr:uid="{AA289093-FEB1-4A0E-B1FA-A2518165813C}"/>
    <cellStyle name="60 % – Zvýraznění4 9 4" xfId="2381" xr:uid="{0D4AF7B1-0317-487D-A528-DB7CBDC73027}"/>
    <cellStyle name="60 % – Zvýraznění4 9 5" xfId="2382" xr:uid="{4EFFA133-950A-42A4-8C48-C71AD09D8730}"/>
    <cellStyle name="60 % – Zvýraznění5" xfId="2383" xr:uid="{05F229A6-E2CF-479E-A6EA-4D0B4C0612E8}"/>
    <cellStyle name="60 % – Zvýraznění5 10" xfId="2384" xr:uid="{4A7098CE-D746-4015-AD55-F07E0925A255}"/>
    <cellStyle name="60 % – Zvýraznění5 10 2" xfId="2385" xr:uid="{D992CCC6-A1BE-4204-9712-ADE64334F136}"/>
    <cellStyle name="60 % – Zvýraznění5 10 3" xfId="2386" xr:uid="{2A5FB90A-6FDC-4E7A-95EB-EAC58DF5177B}"/>
    <cellStyle name="60 % – Zvýraznění5 10 4" xfId="2387" xr:uid="{80D94084-62B7-444B-A019-641857B27C77}"/>
    <cellStyle name="60 % – Zvýraznění5 10 5" xfId="2388" xr:uid="{856E81CE-AF47-430A-BBA0-C534BDECD2A4}"/>
    <cellStyle name="60 % – Zvýraznění5 11" xfId="2389" xr:uid="{A515475B-232C-456A-B0A6-98C7B11BD9E3}"/>
    <cellStyle name="60 % – Zvýraznění5 11 2" xfId="2390" xr:uid="{7F4F925E-4041-48D4-A922-996DCA72F9B3}"/>
    <cellStyle name="60 % – Zvýraznění5 11 3" xfId="2391" xr:uid="{1E9344EA-DD62-4A33-8393-3A9C4E374E05}"/>
    <cellStyle name="60 % – Zvýraznění5 11 4" xfId="2392" xr:uid="{5CF88D24-E3C1-4B6C-A573-B4D17D81951F}"/>
    <cellStyle name="60 % – Zvýraznění5 11 5" xfId="2393" xr:uid="{F01DFD4B-5FE4-43BA-8B96-6D921DCCF560}"/>
    <cellStyle name="60 % – Zvýraznění5 12" xfId="2394" xr:uid="{F03FC499-402D-4417-8128-314454038A3B}"/>
    <cellStyle name="60 % – Zvýraznění5 12 2" xfId="2395" xr:uid="{DB820877-7B89-494F-A451-44115E0E3FB6}"/>
    <cellStyle name="60 % – Zvýraznění5 12 3" xfId="2396" xr:uid="{70F01779-6896-452B-9104-CCF97A22CD15}"/>
    <cellStyle name="60 % – Zvýraznění5 12 4" xfId="2397" xr:uid="{3F541E31-8E31-4AC8-83BB-6C6D4431AF97}"/>
    <cellStyle name="60 % – Zvýraznění5 12 5" xfId="2398" xr:uid="{B2231B4A-E6C4-4971-8EFC-5723E5276957}"/>
    <cellStyle name="60 % – Zvýraznění5 13" xfId="2399" xr:uid="{B708B9EC-8C77-4FF6-B73B-3C37ABC0D870}"/>
    <cellStyle name="60 % – Zvýraznění5 13 2" xfId="2400" xr:uid="{616E72FA-3087-42E5-B57A-8D869CD41DFE}"/>
    <cellStyle name="60 % – Zvýraznění5 13 3" xfId="2401" xr:uid="{C95BD3A3-0BF8-4D81-A14A-C4F8F8CCA73E}"/>
    <cellStyle name="60 % – Zvýraznění5 13 4" xfId="2402" xr:uid="{84B86A9E-C78C-431C-8914-8CAA1082C304}"/>
    <cellStyle name="60 % – Zvýraznění5 13 5" xfId="2403" xr:uid="{3E96A9C6-684F-49D8-AC7B-C86182EFDAFF}"/>
    <cellStyle name="60 % – Zvýraznění5 14" xfId="2404" xr:uid="{2BFC0925-7B8A-4E80-B4D5-49C4255FA9B0}"/>
    <cellStyle name="60 % – Zvýraznění5 14 2" xfId="2405" xr:uid="{AD28C2EE-6D80-4BDF-903E-66FB05D9AB9A}"/>
    <cellStyle name="60 % – Zvýraznění5 14 3" xfId="2406" xr:uid="{630AE2DF-1ED7-4152-8EC5-44D90D9E3E7C}"/>
    <cellStyle name="60 % – Zvýraznění5 14 4" xfId="2407" xr:uid="{827D45E8-2771-41A0-B444-A8AB3C2EAE08}"/>
    <cellStyle name="60 % – Zvýraznění5 14 5" xfId="2408" xr:uid="{677A026B-36E9-421D-B819-179A9BF8E083}"/>
    <cellStyle name="60 % – Zvýraznění5 15" xfId="2409" xr:uid="{0D9D3541-9D20-45E9-B753-89CB5A75B848}"/>
    <cellStyle name="60 % – Zvýraznění5 15 2" xfId="2410" xr:uid="{330CAB3F-686C-469B-A90F-D0FEEFEC9836}"/>
    <cellStyle name="60 % – Zvýraznění5 15 3" xfId="2411" xr:uid="{69C379E1-AA00-4108-941C-3E6C1D281007}"/>
    <cellStyle name="60 % – Zvýraznění5 15 4" xfId="2412" xr:uid="{5589628C-F0C3-4A88-8821-4502B4C61588}"/>
    <cellStyle name="60 % – Zvýraznění5 15 5" xfId="2413" xr:uid="{A5CB3C88-4CCF-4451-89FD-46AC0D1E287E}"/>
    <cellStyle name="60 % – Zvýraznění5 16" xfId="2414" xr:uid="{0A2277C0-206F-4483-BCA9-9F3155D1279C}"/>
    <cellStyle name="60 % – Zvýraznění5 16 2" xfId="2415" xr:uid="{CF788198-1A9D-4F60-98F3-44C607702CF0}"/>
    <cellStyle name="60 % – Zvýraznění5 16 3" xfId="2416" xr:uid="{DA176FC5-86DD-431B-935E-6D4617F7D22B}"/>
    <cellStyle name="60 % – Zvýraznění5 16 4" xfId="2417" xr:uid="{0FC753D7-5BE4-4FEC-9243-1E40D5DD4027}"/>
    <cellStyle name="60 % – Zvýraznění5 16 5" xfId="2418" xr:uid="{C85927E5-29BC-456A-AFDD-AD4FF528046D}"/>
    <cellStyle name="60 % – Zvýraznění5 17" xfId="2419" xr:uid="{B87E3BAF-2F4A-45CD-9253-5C7AB8222DE1}"/>
    <cellStyle name="60 % – Zvýraznění5 17 2" xfId="2420" xr:uid="{0E908E46-C56E-4F2D-9D47-C199FD4E8FB6}"/>
    <cellStyle name="60 % – Zvýraznění5 17 3" xfId="2421" xr:uid="{DB59ED92-82B4-4E60-95D2-E24F795B95DA}"/>
    <cellStyle name="60 % – Zvýraznění5 17 4" xfId="2422" xr:uid="{546CBE08-5E24-4CD9-ABBB-1049A65CD742}"/>
    <cellStyle name="60 % – Zvýraznění5 17 5" xfId="2423" xr:uid="{D20B8083-01FD-496F-AE5B-58112215F811}"/>
    <cellStyle name="60 % – Zvýraznění5 18" xfId="2424" xr:uid="{AC2FBBB6-325C-4061-A9C0-8E17DCEC12BF}"/>
    <cellStyle name="60 % – Zvýraznění5 18 2" xfId="2425" xr:uid="{C502A1A4-EFFC-465A-854D-0429A951B6AB}"/>
    <cellStyle name="60 % – Zvýraznění5 18 3" xfId="2426" xr:uid="{40D7C03B-A108-4C49-A23E-B8B8DC42CFA1}"/>
    <cellStyle name="60 % – Zvýraznění5 18 4" xfId="2427" xr:uid="{E87B1D64-4820-46A4-A132-C3DE8CD0BCED}"/>
    <cellStyle name="60 % – Zvýraznění5 18 5" xfId="2428" xr:uid="{D2583A88-FF42-4324-A31C-037BEFF7398B}"/>
    <cellStyle name="60 % – Zvýraznění5 19" xfId="2429" xr:uid="{0A12A66F-0A3A-4212-BFA5-7270427221A9}"/>
    <cellStyle name="60 % – Zvýraznění5 19 2" xfId="2430" xr:uid="{A3ADE7C4-D33D-4AB2-9E63-917CE84CAE1F}"/>
    <cellStyle name="60 % – Zvýraznění5 19 3" xfId="2431" xr:uid="{9B052F83-93DD-4DF4-A90F-EF1229C8778F}"/>
    <cellStyle name="60 % – Zvýraznění5 19 4" xfId="2432" xr:uid="{B544AB91-9C5A-4802-B679-4E41024F3718}"/>
    <cellStyle name="60 % – Zvýraznění5 19 5" xfId="2433" xr:uid="{79AF1EDE-2CAB-4819-AA1D-99ABE14FBD71}"/>
    <cellStyle name="60 % – Zvýraznění5 2" xfId="2434" xr:uid="{5FEB999F-775B-4998-A907-1F3FE0E37058}"/>
    <cellStyle name="60 % – Zvýraznění5 2 2" xfId="2435" xr:uid="{9C8C4C38-467D-44C5-B3CA-57500882174B}"/>
    <cellStyle name="60 % – Zvýraznění5 2 3" xfId="2436" xr:uid="{B0B01670-592F-4104-9BC3-07E46D72A012}"/>
    <cellStyle name="60 % – Zvýraznění5 2 4" xfId="2437" xr:uid="{50A464FA-59AA-4E9A-B025-22FD1EA6AFCB}"/>
    <cellStyle name="60 % – Zvýraznění5 2 5" xfId="2438" xr:uid="{C7BDF600-E35B-49A3-B2FB-739786894963}"/>
    <cellStyle name="60 % – Zvýraznění5 20" xfId="2439" xr:uid="{EBDAB57F-128A-4D8D-8694-7138118B9F2B}"/>
    <cellStyle name="60 % – Zvýraznění5 20 2" xfId="2440" xr:uid="{1880958F-906B-4589-A571-AEAA2F1276EB}"/>
    <cellStyle name="60 % – Zvýraznění5 20 3" xfId="2441" xr:uid="{DE2A007B-CE4A-4EB7-B175-76E7D4409E12}"/>
    <cellStyle name="60 % – Zvýraznění5 20 4" xfId="2442" xr:uid="{C3E07480-9970-4D09-8680-B6DC91284D55}"/>
    <cellStyle name="60 % – Zvýraznění5 20 5" xfId="2443" xr:uid="{608511DD-A4A6-43F4-B1B9-45778512A007}"/>
    <cellStyle name="60 % – Zvýraznění5 21" xfId="2444" xr:uid="{1AB78966-F4DD-4688-8784-2C3F276A8673}"/>
    <cellStyle name="60 % – Zvýraznění5 21 2" xfId="2445" xr:uid="{1A64353F-7CBA-46BB-9925-327CB381B351}"/>
    <cellStyle name="60 % – Zvýraznění5 21 3" xfId="2446" xr:uid="{50B5722C-3FA8-46C5-9DC0-C2BAD687319B}"/>
    <cellStyle name="60 % – Zvýraznění5 21 4" xfId="2447" xr:uid="{0D35597D-2D74-452F-A9B4-914DBB62CC8F}"/>
    <cellStyle name="60 % – Zvýraznění5 21 5" xfId="2448" xr:uid="{66A67293-3B58-4059-AF2F-7405038B8F77}"/>
    <cellStyle name="60 % – Zvýraznění5 22" xfId="2449" xr:uid="{5B85B773-1CA0-4D9D-999E-757A2007FAFC}"/>
    <cellStyle name="60 % – Zvýraznění5 22 2" xfId="2450" xr:uid="{B7DD3255-A08A-4891-A768-EEEEAEDEAD40}"/>
    <cellStyle name="60 % – Zvýraznění5 22 3" xfId="2451" xr:uid="{1A6CD93F-39FE-4CF4-A1FD-8538148AFC5F}"/>
    <cellStyle name="60 % – Zvýraznění5 22 4" xfId="2452" xr:uid="{23582853-CABE-43C6-9A17-9C145DB7F362}"/>
    <cellStyle name="60 % – Zvýraznění5 22 5" xfId="2453" xr:uid="{68D2473C-DD84-40E4-B529-916EE835EC1B}"/>
    <cellStyle name="60 % – Zvýraznění5 23" xfId="2454" xr:uid="{E6ABE0D2-72E1-4D59-8E98-EFB38FB8F0C3}"/>
    <cellStyle name="60 % – Zvýraznění5 23 2" xfId="2455" xr:uid="{F44D6133-6427-4FF8-8B44-A048F3874ED6}"/>
    <cellStyle name="60 % – Zvýraznění5 23 3" xfId="2456" xr:uid="{53FFD8C7-FC4F-4E62-B6F6-00B158A6D1DB}"/>
    <cellStyle name="60 % – Zvýraznění5 23 4" xfId="2457" xr:uid="{D305D7D6-2402-4C0B-95A7-D1A322AA1936}"/>
    <cellStyle name="60 % – Zvýraznění5 23 5" xfId="2458" xr:uid="{73E71EE2-C2ED-44D8-8F7C-831355DA4737}"/>
    <cellStyle name="60 % – Zvýraznění5 24" xfId="2459" xr:uid="{48783E70-7CAE-47A6-AD21-2BBB31ABC4EF}"/>
    <cellStyle name="60 % – Zvýraznění5 24 2" xfId="2460" xr:uid="{DBD33479-6802-495C-9946-7EBEF0D33A91}"/>
    <cellStyle name="60 % – Zvýraznění5 24 3" xfId="2461" xr:uid="{DAD58F95-0BAE-45B9-A20D-B53192823CD6}"/>
    <cellStyle name="60 % – Zvýraznění5 24 4" xfId="2462" xr:uid="{05F01983-9DDD-40E8-962E-D517B5C00B5E}"/>
    <cellStyle name="60 % – Zvýraznění5 24 5" xfId="2463" xr:uid="{08069505-3E12-46D5-98F1-066A74A6E2E3}"/>
    <cellStyle name="60 % – Zvýraznění5 25" xfId="2464" xr:uid="{B2CA94A1-E508-4D16-887C-7350AD02D5BC}"/>
    <cellStyle name="60 % – Zvýraznění5 25 2" xfId="2465" xr:uid="{A74BD421-F783-465D-80FE-3C268ECA2E01}"/>
    <cellStyle name="60 % – Zvýraznění5 25 3" xfId="2466" xr:uid="{9C984A62-14CB-4F51-B62C-27372FAFA6BE}"/>
    <cellStyle name="60 % – Zvýraznění5 25 4" xfId="2467" xr:uid="{43584E4B-1397-4DE3-BAEF-79D8023CB659}"/>
    <cellStyle name="60 % – Zvýraznění5 25 5" xfId="2468" xr:uid="{877BE213-FA15-4203-9133-E4EFFC345C1C}"/>
    <cellStyle name="60 % – Zvýraznění5 26" xfId="2469" xr:uid="{08DFEADF-3401-4F9D-A821-F59745B817CE}"/>
    <cellStyle name="60 % – Zvýraznění5 26 2" xfId="2470" xr:uid="{32E49218-BA84-4E53-8E9D-93E24E1650FC}"/>
    <cellStyle name="60 % – Zvýraznění5 26 3" xfId="2471" xr:uid="{7C56C384-D9C8-4ABD-B116-30110A419681}"/>
    <cellStyle name="60 % – Zvýraznění5 26 4" xfId="2472" xr:uid="{759D6455-D64D-475C-B292-03D3439D9D19}"/>
    <cellStyle name="60 % – Zvýraznění5 26 5" xfId="2473" xr:uid="{DD014416-8609-4992-95D9-E692A7D5B722}"/>
    <cellStyle name="60 % – Zvýraznění5 27" xfId="2474" xr:uid="{495FA955-930E-4752-BB2F-FDA0A503A3C7}"/>
    <cellStyle name="60 % – Zvýraznění5 27 2" xfId="2475" xr:uid="{9D97471B-8F3E-4A8B-BA75-2639CC8F5ADF}"/>
    <cellStyle name="60 % – Zvýraznění5 27 3" xfId="2476" xr:uid="{D23AF93D-2589-42F4-BCAF-13BC8469BBA4}"/>
    <cellStyle name="60 % – Zvýraznění5 27 4" xfId="2477" xr:uid="{976533F5-215A-4A4D-AD5D-E2CB02601269}"/>
    <cellStyle name="60 % – Zvýraznění5 27 5" xfId="2478" xr:uid="{680A74C5-4A2B-4EB3-AA2E-8974D34C08D8}"/>
    <cellStyle name="60 % – Zvýraznění5 28" xfId="2479" xr:uid="{E93EDD1F-470B-401D-834E-34B24BA17F33}"/>
    <cellStyle name="60 % – Zvýraznění5 28 2" xfId="2480" xr:uid="{12E8D812-18EA-4E1B-9E11-59B8A9361422}"/>
    <cellStyle name="60 % – Zvýraznění5 28 3" xfId="2481" xr:uid="{CCA80CF2-D46E-4BBB-92DF-65ED037F26E3}"/>
    <cellStyle name="60 % – Zvýraznění5 28 4" xfId="2482" xr:uid="{14E9AD4D-2F3B-4BED-B948-D794AFBA35EF}"/>
    <cellStyle name="60 % – Zvýraznění5 28 5" xfId="2483" xr:uid="{67DA9DFB-4591-41A2-8FF3-E6111F100D87}"/>
    <cellStyle name="60 % – Zvýraznění5 29" xfId="2484" xr:uid="{0A3C086D-6492-4C78-AF39-E8B33A7CF9A9}"/>
    <cellStyle name="60 % – Zvýraznění5 3" xfId="2485" xr:uid="{C08AF189-486D-430C-B35F-790BF0938332}"/>
    <cellStyle name="60 % – Zvýraznění5 3 2" xfId="2486" xr:uid="{ED035C74-CF0A-4532-BC7A-0C8A6234B7E6}"/>
    <cellStyle name="60 % – Zvýraznění5 3 3" xfId="2487" xr:uid="{0B9FBBDF-E640-4489-9385-9E8A964881B0}"/>
    <cellStyle name="60 % – Zvýraznění5 3 4" xfId="2488" xr:uid="{C35D5931-F6C5-441E-B8AE-F2F0AA9318AB}"/>
    <cellStyle name="60 % – Zvýraznění5 3 5" xfId="2489" xr:uid="{3E2C335D-0748-4627-BBF9-904DB38B890E}"/>
    <cellStyle name="60 % – Zvýraznění5 30" xfId="2490" xr:uid="{C45519C0-E54F-4FE5-A245-923D8C92EED1}"/>
    <cellStyle name="60 % – Zvýraznění5 31" xfId="2491" xr:uid="{F200DD43-8A6B-4D1D-BBC9-A21C164B1CCB}"/>
    <cellStyle name="60 % – Zvýraznění5 32" xfId="2492" xr:uid="{4738F00A-1EFA-4374-9F5C-5016433D6ABC}"/>
    <cellStyle name="60 % – Zvýraznění5 33" xfId="2493" xr:uid="{57D8544F-90D2-4B00-8F92-B270891F20DE}"/>
    <cellStyle name="60 % – Zvýraznění5 34" xfId="2494" xr:uid="{CA9BF8D7-C11E-4A47-AF1E-B76345A443B8}"/>
    <cellStyle name="60 % – Zvýraznění5 35" xfId="23361" xr:uid="{2329B527-43E8-48A0-B8FC-B08CB4A3CABB}"/>
    <cellStyle name="60 % – Zvýraznění5 36" xfId="23964" xr:uid="{B4C92169-913F-437D-AF94-3C0B786934D3}"/>
    <cellStyle name="60 % – Zvýraznění5 37" xfId="24113" xr:uid="{25A59FB2-818E-4B98-BFF6-EAF8CBCDC701}"/>
    <cellStyle name="60 % – Zvýraznění5 38" xfId="24261" xr:uid="{E35126D1-F0B3-4441-AE18-3DCC35A67CD1}"/>
    <cellStyle name="60 % – Zvýraznění5 39" xfId="24407" xr:uid="{054726EA-99F9-4039-86F6-4F9905B5D20C}"/>
    <cellStyle name="60 % – Zvýraznění5 4" xfId="2495" xr:uid="{8BFA0BBF-C4F0-425A-B39A-02B01876A71C}"/>
    <cellStyle name="60 % – Zvýraznění5 4 2" xfId="2496" xr:uid="{B1B6218E-4300-4B59-8D52-CBEF6DBC0AE9}"/>
    <cellStyle name="60 % – Zvýraznění5 4 3" xfId="2497" xr:uid="{B62A15E9-9B0C-4CB0-8CB7-C6CE6F4E3846}"/>
    <cellStyle name="60 % – Zvýraznění5 4 4" xfId="2498" xr:uid="{2F91290B-08F4-4E8A-99ED-47D1F61A7B05}"/>
    <cellStyle name="60 % – Zvýraznění5 4 5" xfId="2499" xr:uid="{56508312-C858-462C-A042-A51727EFD2BB}"/>
    <cellStyle name="60 % – Zvýraznění5 40" xfId="24554" xr:uid="{68BD8978-6143-47E6-8F1F-43DBE3C1355F}"/>
    <cellStyle name="60 % – Zvýraznění5 41" xfId="24701" xr:uid="{48A15772-9EB6-4D68-97FC-A5E62AC1061B}"/>
    <cellStyle name="60 % – Zvýraznění5 5" xfId="2500" xr:uid="{2C07B5CA-602F-4924-B491-1537ADFD27C0}"/>
    <cellStyle name="60 % – Zvýraznění5 5 2" xfId="2501" xr:uid="{5553873A-14E2-4359-BBEF-7C220CD65940}"/>
    <cellStyle name="60 % – Zvýraznění5 5 3" xfId="2502" xr:uid="{FD863F4B-D1A9-4B23-ACE1-0311858F0248}"/>
    <cellStyle name="60 % – Zvýraznění5 5 4" xfId="2503" xr:uid="{406DB9A3-F150-4259-8E76-0D3D5BC7173C}"/>
    <cellStyle name="60 % – Zvýraznění5 5 5" xfId="2504" xr:uid="{1B488E42-CF58-438C-8EE3-00D738A00708}"/>
    <cellStyle name="60 % – Zvýraznění5 6" xfId="2505" xr:uid="{33A244CF-65AE-4D4B-B665-3569B004CD57}"/>
    <cellStyle name="60 % – Zvýraznění5 6 2" xfId="2506" xr:uid="{160B0085-6684-4596-9D4D-95D58E75FF76}"/>
    <cellStyle name="60 % – Zvýraznění5 6 3" xfId="2507" xr:uid="{A727F410-7027-4A6F-B383-AF2F0DF7FA96}"/>
    <cellStyle name="60 % – Zvýraznění5 6 4" xfId="2508" xr:uid="{893A681C-1341-465B-9A4D-54C9271EEED7}"/>
    <cellStyle name="60 % – Zvýraznění5 6 5" xfId="2509" xr:uid="{4955F959-9B11-4D7A-9618-235BF2E39EEE}"/>
    <cellStyle name="60 % – Zvýraznění5 7" xfId="2510" xr:uid="{C52297D0-D299-462C-A61B-0F09DAEF6DC5}"/>
    <cellStyle name="60 % – Zvýraznění5 7 2" xfId="2511" xr:uid="{E4D02296-5730-4EDB-84CD-6A6B0E66A9F6}"/>
    <cellStyle name="60 % – Zvýraznění5 7 3" xfId="2512" xr:uid="{6EFDF7B9-2656-4E34-AF29-242AE0EA2755}"/>
    <cellStyle name="60 % – Zvýraznění5 7 4" xfId="2513" xr:uid="{54ED3D9E-906C-42A9-9D51-CFB1CB8DFC6D}"/>
    <cellStyle name="60 % – Zvýraznění5 7 5" xfId="2514" xr:uid="{2180F8F8-24A2-422F-B356-E20CCAF39B74}"/>
    <cellStyle name="60 % – Zvýraznění5 8" xfId="2515" xr:uid="{172FD068-3EE7-424D-A527-422E60A1D441}"/>
    <cellStyle name="60 % – Zvýraznění5 8 2" xfId="2516" xr:uid="{46D1B5D6-406B-4522-8A48-E52DD4D9264A}"/>
    <cellStyle name="60 % – Zvýraznění5 8 3" xfId="2517" xr:uid="{D261841E-8CE9-4F46-8A63-DC038B98796A}"/>
    <cellStyle name="60 % – Zvýraznění5 8 4" xfId="2518" xr:uid="{6C6FB6EE-ED41-4520-82D8-161E89D74953}"/>
    <cellStyle name="60 % – Zvýraznění5 8 5" xfId="2519" xr:uid="{8D46B48E-28DE-4E4B-A540-05574F8A94F7}"/>
    <cellStyle name="60 % – Zvýraznění5 9" xfId="2520" xr:uid="{31FD1145-5A45-4561-8F77-67556C49E839}"/>
    <cellStyle name="60 % – Zvýraznění5 9 2" xfId="2521" xr:uid="{9F02028D-601F-4ABB-80B5-A60A6A1CD120}"/>
    <cellStyle name="60 % – Zvýraznění5 9 3" xfId="2522" xr:uid="{D0DF1B85-B3DE-42D9-8697-2DA16A92C760}"/>
    <cellStyle name="60 % – Zvýraznění5 9 4" xfId="2523" xr:uid="{F779DCA7-F0E2-4677-A46C-D45C5B79DE68}"/>
    <cellStyle name="60 % – Zvýraznění5 9 5" xfId="2524" xr:uid="{B3354099-E5FD-481E-8AD8-93ED091B0F79}"/>
    <cellStyle name="60 % – Zvýraznění6" xfId="2525" xr:uid="{3F3FEBD6-DBC2-4C0E-A553-173ECC35C562}"/>
    <cellStyle name="60 % – Zvýraznění6 10" xfId="2526" xr:uid="{EB3CC470-512A-4028-90E7-79371C09EB3E}"/>
    <cellStyle name="60 % – Zvýraznění6 10 2" xfId="2527" xr:uid="{2015B47D-268D-42AB-85A1-FAC4FB9E3FC6}"/>
    <cellStyle name="60 % – Zvýraznění6 10 3" xfId="2528" xr:uid="{B39FD1CF-6DA8-40CB-BEB2-E9094B6656D2}"/>
    <cellStyle name="60 % – Zvýraznění6 10 4" xfId="2529" xr:uid="{16EA8AC9-6BF9-411A-B807-93AAD64FFEC5}"/>
    <cellStyle name="60 % – Zvýraznění6 10 5" xfId="2530" xr:uid="{A92E1E46-E296-46DE-998C-FEAB8D59BC8F}"/>
    <cellStyle name="60 % – Zvýraznění6 11" xfId="2531" xr:uid="{2AAD3AFA-F0A6-4ACA-A951-DB51EE4EF574}"/>
    <cellStyle name="60 % – Zvýraznění6 11 2" xfId="2532" xr:uid="{29B387A0-0819-429A-A00C-14038C88476B}"/>
    <cellStyle name="60 % – Zvýraznění6 11 3" xfId="2533" xr:uid="{C3A36BF8-997B-4959-A7A6-9C64F832C29B}"/>
    <cellStyle name="60 % – Zvýraznění6 11 4" xfId="2534" xr:uid="{854F9361-08AB-491A-A3CC-D98E9E8CA82B}"/>
    <cellStyle name="60 % – Zvýraznění6 11 5" xfId="2535" xr:uid="{BC56059F-04FF-4285-9B63-4A3FA81EEB93}"/>
    <cellStyle name="60 % – Zvýraznění6 12" xfId="2536" xr:uid="{389CA3AC-764B-4490-AB2B-12764A264B41}"/>
    <cellStyle name="60 % – Zvýraznění6 12 2" xfId="2537" xr:uid="{54FC7EC2-ECD6-4AB7-9020-DD13F006C3F8}"/>
    <cellStyle name="60 % – Zvýraznění6 12 3" xfId="2538" xr:uid="{B75D4DBD-FCB5-4609-A925-009849D0F5CD}"/>
    <cellStyle name="60 % – Zvýraznění6 12 4" xfId="2539" xr:uid="{CFA3066F-6E73-46E0-907C-E8A469621072}"/>
    <cellStyle name="60 % – Zvýraznění6 12 5" xfId="2540" xr:uid="{9B8CED12-A799-448B-85AE-15893458DB80}"/>
    <cellStyle name="60 % – Zvýraznění6 13" xfId="2541" xr:uid="{241756E5-CE53-4754-B331-FFB0087E3417}"/>
    <cellStyle name="60 % – Zvýraznění6 13 2" xfId="2542" xr:uid="{EB013801-0B64-4AE0-8341-195A59B1B3BB}"/>
    <cellStyle name="60 % – Zvýraznění6 13 3" xfId="2543" xr:uid="{B22E0C94-F078-417F-9173-ACC03648C8DC}"/>
    <cellStyle name="60 % – Zvýraznění6 13 4" xfId="2544" xr:uid="{4832C766-AA11-4A36-B44F-902A71A336B8}"/>
    <cellStyle name="60 % – Zvýraznění6 13 5" xfId="2545" xr:uid="{054D519A-75BC-42E6-AE34-81A48D70DD99}"/>
    <cellStyle name="60 % – Zvýraznění6 14" xfId="2546" xr:uid="{5819127A-1CCD-4AE2-9A23-BB8A03C42192}"/>
    <cellStyle name="60 % – Zvýraznění6 14 2" xfId="2547" xr:uid="{13DA21A0-1EC9-43F8-9BF6-E3C8D0E852E3}"/>
    <cellStyle name="60 % – Zvýraznění6 14 3" xfId="2548" xr:uid="{2C70FB8E-AF31-4131-AC79-D2CB0C5FCD3B}"/>
    <cellStyle name="60 % – Zvýraznění6 14 4" xfId="2549" xr:uid="{3B1104D0-9969-460A-8CDF-8198B43AA318}"/>
    <cellStyle name="60 % – Zvýraznění6 14 5" xfId="2550" xr:uid="{943E73FF-C819-4C7F-A9DF-EFCD7224EA9A}"/>
    <cellStyle name="60 % – Zvýraznění6 15" xfId="2551" xr:uid="{2771A231-399F-4D80-A482-3D4CDA815563}"/>
    <cellStyle name="60 % – Zvýraznění6 15 2" xfId="2552" xr:uid="{3E7B1F98-0BC7-40C3-933C-38E5DB1D10DC}"/>
    <cellStyle name="60 % – Zvýraznění6 15 3" xfId="2553" xr:uid="{B184FE19-208B-46EE-8837-9F4BBE6740D9}"/>
    <cellStyle name="60 % – Zvýraznění6 15 4" xfId="2554" xr:uid="{80263778-6C81-4AA0-81DD-5C73C0A55141}"/>
    <cellStyle name="60 % – Zvýraznění6 15 5" xfId="2555" xr:uid="{B1B45221-C28F-4905-B55D-AC80D6DAC653}"/>
    <cellStyle name="60 % – Zvýraznění6 16" xfId="2556" xr:uid="{53383ED8-511D-4437-A082-8186F4B81361}"/>
    <cellStyle name="60 % – Zvýraznění6 16 2" xfId="2557" xr:uid="{325CA43B-8EC0-4A3E-9C15-D1A7A7CC5F2D}"/>
    <cellStyle name="60 % – Zvýraznění6 16 3" xfId="2558" xr:uid="{FD3B265A-7229-4586-AD93-B525C2191092}"/>
    <cellStyle name="60 % – Zvýraznění6 16 4" xfId="2559" xr:uid="{EE50330F-1D5D-486A-ADC1-70606BC4EC27}"/>
    <cellStyle name="60 % – Zvýraznění6 16 5" xfId="2560" xr:uid="{0F5F3DAD-02BE-41C7-A3E4-16450C4B8CC8}"/>
    <cellStyle name="60 % – Zvýraznění6 17" xfId="2561" xr:uid="{D154EB53-4C3B-41BF-8B4F-CA612081FF86}"/>
    <cellStyle name="60 % – Zvýraznění6 17 2" xfId="2562" xr:uid="{B02A8458-9202-4276-B87E-F035BD69DDF2}"/>
    <cellStyle name="60 % – Zvýraznění6 17 3" xfId="2563" xr:uid="{A311A0B2-41AD-4C00-806C-87F4C6DD5794}"/>
    <cellStyle name="60 % – Zvýraznění6 17 4" xfId="2564" xr:uid="{931FA47A-3218-4656-9F45-30D121F8CAA7}"/>
    <cellStyle name="60 % – Zvýraznění6 17 5" xfId="2565" xr:uid="{534F3E97-7F17-4AED-9379-CE8917E1AA5A}"/>
    <cellStyle name="60 % – Zvýraznění6 18" xfId="2566" xr:uid="{FE7F87B1-253D-4AF1-BDC3-339F19B9895C}"/>
    <cellStyle name="60 % – Zvýraznění6 18 2" xfId="2567" xr:uid="{1B2FE5E3-A437-4E6B-A504-EA3F5C65FF71}"/>
    <cellStyle name="60 % – Zvýraznění6 18 3" xfId="2568" xr:uid="{DE68222C-3558-4AF8-97CB-9E67D7C5B659}"/>
    <cellStyle name="60 % – Zvýraznění6 18 4" xfId="2569" xr:uid="{9E1AB2A3-17A0-4F20-9EE3-F2BF98AEB41F}"/>
    <cellStyle name="60 % – Zvýraznění6 18 5" xfId="2570" xr:uid="{BD2F87E7-28FC-4E5D-A22C-BF144C296264}"/>
    <cellStyle name="60 % – Zvýraznění6 19" xfId="2571" xr:uid="{96E083BD-7170-432E-972F-6BFB334A93D3}"/>
    <cellStyle name="60 % – Zvýraznění6 19 2" xfId="2572" xr:uid="{B66D612C-C582-4EB2-BE5D-907356904907}"/>
    <cellStyle name="60 % – Zvýraznění6 19 3" xfId="2573" xr:uid="{5840BAD0-E99B-4D63-BE86-8AEC1A991AD8}"/>
    <cellStyle name="60 % – Zvýraznění6 19 4" xfId="2574" xr:uid="{DEE065A8-128B-4B70-8FB5-78939C4896D1}"/>
    <cellStyle name="60 % – Zvýraznění6 19 5" xfId="2575" xr:uid="{0471C067-298B-4C0D-8815-8B326E3AAEB2}"/>
    <cellStyle name="60 % – Zvýraznění6 2" xfId="2576" xr:uid="{404B7079-4F2D-4BD7-A903-B948ED12F27D}"/>
    <cellStyle name="60 % – Zvýraznění6 2 2" xfId="2577" xr:uid="{91703F22-1351-4BB8-B229-73A018CE29BD}"/>
    <cellStyle name="60 % – Zvýraznění6 2 3" xfId="2578" xr:uid="{380AC463-A0D8-41C5-AFB4-3BE1FD646CB6}"/>
    <cellStyle name="60 % – Zvýraznění6 2 4" xfId="2579" xr:uid="{F3E6D890-8114-4700-B5EE-BDA1F1C447BD}"/>
    <cellStyle name="60 % – Zvýraznění6 2 5" xfId="2580" xr:uid="{A8005345-F156-4A81-86A1-8AFD1E2E2A9E}"/>
    <cellStyle name="60 % – Zvýraznění6 20" xfId="2581" xr:uid="{2CD13D72-78E2-4478-8F0A-3FB81B67450E}"/>
    <cellStyle name="60 % – Zvýraznění6 20 2" xfId="2582" xr:uid="{5934ECE9-6099-4C70-BB5C-2A06B4EDC02A}"/>
    <cellStyle name="60 % – Zvýraznění6 20 3" xfId="2583" xr:uid="{90F161C6-1A1C-4879-8664-0E82FDC3852C}"/>
    <cellStyle name="60 % – Zvýraznění6 20 4" xfId="2584" xr:uid="{F9E9BFC1-D717-4E8A-B452-A12C2765828D}"/>
    <cellStyle name="60 % – Zvýraznění6 20 5" xfId="2585" xr:uid="{BDB93CAF-8CF2-451B-87A1-9B7D3F7F1660}"/>
    <cellStyle name="60 % – Zvýraznění6 21" xfId="2586" xr:uid="{E1EED33D-9967-488A-9DBD-7E7D1327C941}"/>
    <cellStyle name="60 % – Zvýraznění6 21 2" xfId="2587" xr:uid="{7DBD936A-3ED6-4018-86B5-70960A613447}"/>
    <cellStyle name="60 % – Zvýraznění6 21 3" xfId="2588" xr:uid="{4A2EE71A-B637-4EBC-BAD4-1B6B8AE69580}"/>
    <cellStyle name="60 % – Zvýraznění6 21 4" xfId="2589" xr:uid="{6F86C945-C23E-4309-BF5C-488F5AC1DEA2}"/>
    <cellStyle name="60 % – Zvýraznění6 21 5" xfId="2590" xr:uid="{E3C0E8F2-3B44-4EF4-9F80-4254046422A7}"/>
    <cellStyle name="60 % – Zvýraznění6 22" xfId="2591" xr:uid="{7B659243-3381-4399-87E9-45E63BA318F9}"/>
    <cellStyle name="60 % – Zvýraznění6 22 2" xfId="2592" xr:uid="{7D68CFE8-992D-44FE-8168-6C7E388123EA}"/>
    <cellStyle name="60 % – Zvýraznění6 22 3" xfId="2593" xr:uid="{09902E44-E7E0-4C9B-A680-18851013DA6D}"/>
    <cellStyle name="60 % – Zvýraznění6 22 4" xfId="2594" xr:uid="{A49EF30F-E4D3-4F82-BE7C-E6DC012D7EBB}"/>
    <cellStyle name="60 % – Zvýraznění6 22 5" xfId="2595" xr:uid="{12BC9C1D-7E26-451D-A77E-1543557B258B}"/>
    <cellStyle name="60 % – Zvýraznění6 23" xfId="2596" xr:uid="{26409969-3DAC-4522-B4FD-7E7F51857521}"/>
    <cellStyle name="60 % – Zvýraznění6 23 2" xfId="2597" xr:uid="{20FD483B-0DC5-4D11-B73C-EDCA91BF00F1}"/>
    <cellStyle name="60 % – Zvýraznění6 23 3" xfId="2598" xr:uid="{2770CD67-8A3A-4364-BD94-35C7B90F20DF}"/>
    <cellStyle name="60 % – Zvýraznění6 23 4" xfId="2599" xr:uid="{513E6B1E-4EE1-4E4E-B5C0-507A3ABC8B8B}"/>
    <cellStyle name="60 % – Zvýraznění6 23 5" xfId="2600" xr:uid="{BF0F2D17-C55C-439C-9461-BF255554E4F3}"/>
    <cellStyle name="60 % – Zvýraznění6 24" xfId="2601" xr:uid="{3DDEA84E-E5A2-461A-99E3-C1A15FD5AD4C}"/>
    <cellStyle name="60 % – Zvýraznění6 24 2" xfId="2602" xr:uid="{E4CE007A-B8A5-4EBB-B007-D2F0A670768B}"/>
    <cellStyle name="60 % – Zvýraznění6 24 3" xfId="2603" xr:uid="{602D32B0-C196-4931-9978-E42C293B8927}"/>
    <cellStyle name="60 % – Zvýraznění6 24 4" xfId="2604" xr:uid="{15D54314-F2D8-4C35-9437-D8A660B243E0}"/>
    <cellStyle name="60 % – Zvýraznění6 24 5" xfId="2605" xr:uid="{189FCA55-F979-442D-8B28-A70ED3CC4FD7}"/>
    <cellStyle name="60 % – Zvýraznění6 25" xfId="2606" xr:uid="{737DB6F5-CCD7-4135-97F3-ECB5E162C727}"/>
    <cellStyle name="60 % – Zvýraznění6 25 2" xfId="2607" xr:uid="{9739B063-3148-4A41-93CE-3CDD415908DF}"/>
    <cellStyle name="60 % – Zvýraznění6 25 3" xfId="2608" xr:uid="{04C5D15B-1297-4F61-916F-24B337134977}"/>
    <cellStyle name="60 % – Zvýraznění6 25 4" xfId="2609" xr:uid="{62B5B4F4-10E8-46A6-A892-CBC636D858CA}"/>
    <cellStyle name="60 % – Zvýraznění6 25 5" xfId="2610" xr:uid="{FD5912F7-1F9B-446B-B4BE-BA87853445E3}"/>
    <cellStyle name="60 % – Zvýraznění6 26" xfId="2611" xr:uid="{3157B588-EDB3-46CE-91EC-CB6C6E00D116}"/>
    <cellStyle name="60 % – Zvýraznění6 26 2" xfId="2612" xr:uid="{0042A6AD-147F-441B-BF4A-E47E2AE82F3F}"/>
    <cellStyle name="60 % – Zvýraznění6 26 3" xfId="2613" xr:uid="{6993A2C8-D677-467A-93A5-FCDD7B04DC94}"/>
    <cellStyle name="60 % – Zvýraznění6 26 4" xfId="2614" xr:uid="{8B6EEE62-1024-4FE9-ACDD-95376441ECD3}"/>
    <cellStyle name="60 % – Zvýraznění6 26 5" xfId="2615" xr:uid="{7D09E3E4-16F0-487A-BE6B-BD299D399E06}"/>
    <cellStyle name="60 % – Zvýraznění6 27" xfId="2616" xr:uid="{BE5E872E-42E9-4995-A583-D288568828DC}"/>
    <cellStyle name="60 % – Zvýraznění6 27 2" xfId="2617" xr:uid="{B52A96D8-4E85-49E5-A5C7-870EF87F40DF}"/>
    <cellStyle name="60 % – Zvýraznění6 27 3" xfId="2618" xr:uid="{010DA2CC-AD3A-44A5-8D8B-346FA1BEB8C3}"/>
    <cellStyle name="60 % – Zvýraznění6 27 4" xfId="2619" xr:uid="{EF2A9951-386C-4EFB-8895-3157B2CEDEC9}"/>
    <cellStyle name="60 % – Zvýraznění6 27 5" xfId="2620" xr:uid="{C9CF1502-451D-4095-8F9F-1BD99CC76D92}"/>
    <cellStyle name="60 % – Zvýraznění6 28" xfId="2621" xr:uid="{F9CC4F21-FA51-4473-BC4C-909197B733C5}"/>
    <cellStyle name="60 % – Zvýraznění6 28 2" xfId="2622" xr:uid="{B6DF2B94-30A2-4A5D-B9C0-179C1BDFA46C}"/>
    <cellStyle name="60 % – Zvýraznění6 28 3" xfId="2623" xr:uid="{2C559C84-58F9-401B-A48D-7AD7EA8FAD6B}"/>
    <cellStyle name="60 % – Zvýraznění6 28 4" xfId="2624" xr:uid="{B39A3F6F-2FA9-4DCB-BF63-D81DE59A41D3}"/>
    <cellStyle name="60 % – Zvýraznění6 28 5" xfId="2625" xr:uid="{DEF9F602-80D8-40C8-8644-06C27A78D34E}"/>
    <cellStyle name="60 % – Zvýraznění6 29" xfId="2626" xr:uid="{C992BE38-052A-4BD7-B357-5F6894987066}"/>
    <cellStyle name="60 % – Zvýraznění6 3" xfId="2627" xr:uid="{0F674D79-B8DB-4813-B0F2-98828F47B74C}"/>
    <cellStyle name="60 % – Zvýraznění6 3 2" xfId="2628" xr:uid="{71E271A7-A7D9-4AC1-AC17-BCA509E20569}"/>
    <cellStyle name="60 % – Zvýraznění6 3 3" xfId="2629" xr:uid="{4B1CBC43-9AE0-40C0-9056-28427541EAF2}"/>
    <cellStyle name="60 % – Zvýraznění6 3 4" xfId="2630" xr:uid="{709EBC39-A364-4106-B956-075E27D52235}"/>
    <cellStyle name="60 % – Zvýraznění6 3 5" xfId="2631" xr:uid="{0471AEFF-BD12-4AEE-8D82-347E777AB26A}"/>
    <cellStyle name="60 % – Zvýraznění6 30" xfId="2632" xr:uid="{DB99AB45-DE5B-40E3-B072-90997262D6AF}"/>
    <cellStyle name="60 % – Zvýraznění6 31" xfId="2633" xr:uid="{2D04A030-24EE-470F-828A-9A3DA51E0593}"/>
    <cellStyle name="60 % – Zvýraznění6 32" xfId="2634" xr:uid="{9F6E2944-C407-446A-ABA0-6D292B2E5300}"/>
    <cellStyle name="60 % – Zvýraznění6 33" xfId="2635" xr:uid="{45D26739-DD18-4B44-AA89-D0C1A3A481B4}"/>
    <cellStyle name="60 % – Zvýraznění6 34" xfId="2636" xr:uid="{A54B25D9-1C49-4574-8EE8-3A76B3F60789}"/>
    <cellStyle name="60 % – Zvýraznění6 35" xfId="23362" xr:uid="{D06D8C44-47C4-4B09-BEE1-D197C339855F}"/>
    <cellStyle name="60 % – Zvýraznění6 36" xfId="23965" xr:uid="{84909F5A-0559-41E0-91F2-3F0B6B2878F0}"/>
    <cellStyle name="60 % – Zvýraznění6 37" xfId="24114" xr:uid="{5DBCC261-931E-4A8A-870C-CB048D3C5CAD}"/>
    <cellStyle name="60 % – Zvýraznění6 38" xfId="24262" xr:uid="{4CF50A2B-F8DB-4FDE-A15F-ABFBBB24EF67}"/>
    <cellStyle name="60 % – Zvýraznění6 39" xfId="24408" xr:uid="{A0C297D0-7E93-474C-81C3-4FB7505E1DD7}"/>
    <cellStyle name="60 % – Zvýraznění6 4" xfId="2637" xr:uid="{7FAD1725-8702-4919-816B-176CCDC24474}"/>
    <cellStyle name="60 % – Zvýraznění6 4 2" xfId="2638" xr:uid="{EE498100-D998-47DE-AFB3-4E9119194CA6}"/>
    <cellStyle name="60 % – Zvýraznění6 4 3" xfId="2639" xr:uid="{5BE17693-6045-4BD5-856A-B4F914C6EFEA}"/>
    <cellStyle name="60 % – Zvýraznění6 4 4" xfId="2640" xr:uid="{ED0F37B2-B6E6-4EE6-94ED-EAB3DD7452DD}"/>
    <cellStyle name="60 % – Zvýraznění6 4 5" xfId="2641" xr:uid="{090660AD-C53E-4C4A-9F25-22EE202713C5}"/>
    <cellStyle name="60 % – Zvýraznění6 40" xfId="24555" xr:uid="{91FBE018-FAD3-40B1-B885-6041A69DA45E}"/>
    <cellStyle name="60 % – Zvýraznění6 41" xfId="24702" xr:uid="{A492FAD9-C894-4E13-BD6B-FDE0AC861471}"/>
    <cellStyle name="60 % – Zvýraznění6 5" xfId="2642" xr:uid="{5C1D6FB6-1BED-4560-ABA8-F78C6C5359F2}"/>
    <cellStyle name="60 % – Zvýraznění6 5 2" xfId="2643" xr:uid="{D727FBC2-9A8C-49F1-BEF2-757D994BC0C2}"/>
    <cellStyle name="60 % – Zvýraznění6 5 3" xfId="2644" xr:uid="{FD2E884B-03D1-493E-BF2A-C62688994B96}"/>
    <cellStyle name="60 % – Zvýraznění6 5 4" xfId="2645" xr:uid="{F0D434F7-494E-4B31-8AFA-FACAE434611A}"/>
    <cellStyle name="60 % – Zvýraznění6 5 5" xfId="2646" xr:uid="{BBA2D9DB-ED68-4BA7-ADB9-687A43A00203}"/>
    <cellStyle name="60 % – Zvýraznění6 6" xfId="2647" xr:uid="{3605CA73-ED41-4864-93D0-459F9546591E}"/>
    <cellStyle name="60 % – Zvýraznění6 6 2" xfId="2648" xr:uid="{6AD84808-B348-48FC-BC60-71B2EF8CEB2B}"/>
    <cellStyle name="60 % – Zvýraznění6 6 3" xfId="2649" xr:uid="{4CAEB879-8F1B-419F-B729-0BD322BE1A2E}"/>
    <cellStyle name="60 % – Zvýraznění6 6 4" xfId="2650" xr:uid="{B9CE0783-DCE8-449D-8B62-597AF4EF627B}"/>
    <cellStyle name="60 % – Zvýraznění6 6 5" xfId="2651" xr:uid="{5623BA57-6179-44D1-8B03-F7D6A55155B5}"/>
    <cellStyle name="60 % – Zvýraznění6 7" xfId="2652" xr:uid="{E5AB85C2-96E1-4B55-BBE6-698A7978D582}"/>
    <cellStyle name="60 % – Zvýraznění6 7 2" xfId="2653" xr:uid="{6CE94AF9-7158-4AD2-8BCB-CFAF0BD98EA8}"/>
    <cellStyle name="60 % – Zvýraznění6 7 3" xfId="2654" xr:uid="{5118A900-2021-478C-9BFD-CDAD0F56666A}"/>
    <cellStyle name="60 % – Zvýraznění6 7 4" xfId="2655" xr:uid="{5AD29AE4-5A69-4177-AE8F-482923B4D7E4}"/>
    <cellStyle name="60 % – Zvýraznění6 7 5" xfId="2656" xr:uid="{F3B43D17-B435-4852-B429-A78F4EA43314}"/>
    <cellStyle name="60 % – Zvýraznění6 8" xfId="2657" xr:uid="{4944EE6D-0867-4308-82C7-2AD1949453FC}"/>
    <cellStyle name="60 % – Zvýraznění6 8 2" xfId="2658" xr:uid="{9C02C8F8-4C7A-4288-97D7-1F83E662A087}"/>
    <cellStyle name="60 % – Zvýraznění6 8 3" xfId="2659" xr:uid="{6BF48F24-49DF-45CE-B511-548F9480697A}"/>
    <cellStyle name="60 % – Zvýraznění6 8 4" xfId="2660" xr:uid="{7A4380AE-FD77-4DAB-98AD-DE120F6E7EF6}"/>
    <cellStyle name="60 % – Zvýraznění6 8 5" xfId="2661" xr:uid="{4F5BD20F-B123-4EA3-8F4B-DCF3FF061ACC}"/>
    <cellStyle name="60 % – Zvýraznění6 9" xfId="2662" xr:uid="{8A8E1AA1-84A0-4F09-94BD-2254C78CA6BD}"/>
    <cellStyle name="60 % – Zvýraznění6 9 2" xfId="2663" xr:uid="{CBBFABC9-E664-4C44-A70E-726973132404}"/>
    <cellStyle name="60 % – Zvýraznění6 9 3" xfId="2664" xr:uid="{8E5A9140-0338-45B7-89BF-E2CFCD94006F}"/>
    <cellStyle name="60 % – Zvýraznění6 9 4" xfId="2665" xr:uid="{54B84B01-90E1-492B-B550-FB2EF2859749}"/>
    <cellStyle name="60 % – Zvýraznění6 9 5" xfId="2666" xr:uid="{A2BC0356-5914-42B5-B7E1-6DD318F88897}"/>
    <cellStyle name="60% - Акцент1 10" xfId="22013" xr:uid="{105C0279-32D5-4F2E-B78F-000775F596DD}"/>
    <cellStyle name="60% - Акцент1 11" xfId="22055" xr:uid="{F7E190B5-2225-4A96-891A-6B935D91627B}"/>
    <cellStyle name="60% - Акцент1 12" xfId="22097" xr:uid="{94A7DDB9-1621-4F59-A316-E152222399AF}"/>
    <cellStyle name="60% - Акцент1 13" xfId="22139" xr:uid="{68A2E5C6-E8C5-433E-92A2-FE240A51C3AA}"/>
    <cellStyle name="60% - Акцент1 14" xfId="22181" xr:uid="{CFCB20CD-910A-446C-99F3-4CF268D60AFA}"/>
    <cellStyle name="60% - Акцент1 15" xfId="22223" xr:uid="{876E6951-BAB8-4437-9301-3DDCCA5BDF11}"/>
    <cellStyle name="60% - Акцент1 16" xfId="22265" xr:uid="{AAA62B85-B900-4D5A-A9D8-EDB65E3DF388}"/>
    <cellStyle name="60% - Акцент1 17" xfId="22307" xr:uid="{069DACB9-2CC9-41C5-A183-A567191EE6B5}"/>
    <cellStyle name="60% - Акцент1 18" xfId="22349" xr:uid="{7FB1D839-DAC1-47C2-A953-09DA730EC2E9}"/>
    <cellStyle name="60% - Акцент1 19" xfId="22391" xr:uid="{19AF1176-2243-44AC-9A6A-B98286A9DF33}"/>
    <cellStyle name="60% - Акцент1 2" xfId="2668" xr:uid="{A71094B8-4CF2-4772-A9CD-355750BC7A47}"/>
    <cellStyle name="60% - Акцент1 20" xfId="22433" xr:uid="{B8315B63-E194-438F-A5E7-AE8663A381BE}"/>
    <cellStyle name="60% - Акцент1 21" xfId="22475" xr:uid="{3AA6164D-F0AA-4C95-87DD-F1F19CA8D641}"/>
    <cellStyle name="60% - Акцент1 22" xfId="22517" xr:uid="{8BAF0467-76D0-410B-A10B-2E7868627B5D}"/>
    <cellStyle name="60% - Акцент1 23" xfId="22559" xr:uid="{F1710DF3-CD37-405D-B967-9F02757CFCE5}"/>
    <cellStyle name="60% - Акцент1 24" xfId="22601" xr:uid="{A595261D-DF48-431E-8A12-6A7035306F88}"/>
    <cellStyle name="60% - Акцент1 25" xfId="22643" xr:uid="{E551E1F0-A9D5-4730-9E27-423EF316A7AE}"/>
    <cellStyle name="60% - Акцент1 26" xfId="2667" xr:uid="{0F30A5ED-EEC8-4903-A6CF-546619F44915}"/>
    <cellStyle name="60% - Акцент1 3" xfId="2669" xr:uid="{DC41CB38-0067-48AD-93D9-16AEC28AC4E6}"/>
    <cellStyle name="60% - Акцент1 4" xfId="2670" xr:uid="{885E0AFC-5D32-4EA6-B725-DDD72F72FF17}"/>
    <cellStyle name="60% - Акцент1 5" xfId="2671" xr:uid="{FB3FF30C-72D0-41AF-BA51-B1092CA11393}"/>
    <cellStyle name="60% - Акцент1 6" xfId="2672" xr:uid="{0D2ADD65-E5C3-47F5-AF3E-12609CC48990}"/>
    <cellStyle name="60% - Акцент1 7" xfId="2673" xr:uid="{2731FE6B-5391-4B6B-9DDE-0E962649FEF8}"/>
    <cellStyle name="60% - Акцент1 8" xfId="2674" xr:uid="{04D5EC37-FD33-4BCE-88A3-A0ACE97BD945}"/>
    <cellStyle name="60% - Акцент1 9" xfId="21971" xr:uid="{C6185203-74EB-461A-9E09-1A8BB35E2635}"/>
    <cellStyle name="60% - Акцент2 10" xfId="22017" xr:uid="{482F2A60-E3A8-4CA7-947C-482DC13E6415}"/>
    <cellStyle name="60% - Акцент2 11" xfId="22059" xr:uid="{29B1C5A7-34FD-4CBE-983C-9E6D2B1FB81A}"/>
    <cellStyle name="60% - Акцент2 12" xfId="22101" xr:uid="{2CFD2904-667C-4117-8B4B-94751CC3F40C}"/>
    <cellStyle name="60% - Акцент2 13" xfId="22143" xr:uid="{4E8B9097-34FD-463B-97D3-D2B6ACE05534}"/>
    <cellStyle name="60% - Акцент2 14" xfId="22185" xr:uid="{3FA1FE39-1DFA-4D03-BBD6-DDA3A6AECE75}"/>
    <cellStyle name="60% - Акцент2 15" xfId="22227" xr:uid="{78D46059-ED38-4038-BD06-C63DABD28114}"/>
    <cellStyle name="60% - Акцент2 16" xfId="22269" xr:uid="{FB124AC9-E0E6-4D00-9A1A-A9EA7AFC5701}"/>
    <cellStyle name="60% - Акцент2 17" xfId="22311" xr:uid="{954D789A-1E71-42BB-9CE8-B528D524054B}"/>
    <cellStyle name="60% - Акцент2 18" xfId="22353" xr:uid="{EEDBC916-4082-46BC-B98E-23464F2FDFB4}"/>
    <cellStyle name="60% - Акцент2 19" xfId="22395" xr:uid="{44B9F19D-9CBC-4566-96B2-7483552EA437}"/>
    <cellStyle name="60% - Акцент2 2" xfId="2676" xr:uid="{4423F6E6-9115-41F2-9F75-AC62A186B6CB}"/>
    <cellStyle name="60% - Акцент2 20" xfId="22437" xr:uid="{55AAB161-3ABA-440A-BA5A-6A480F70946F}"/>
    <cellStyle name="60% - Акцент2 21" xfId="22479" xr:uid="{8C958696-D6AC-4AE7-A983-6E6D33F40CBA}"/>
    <cellStyle name="60% - Акцент2 22" xfId="22521" xr:uid="{65B57F49-AEE1-4C68-89E7-DEEA5008B37C}"/>
    <cellStyle name="60% - Акцент2 23" xfId="22563" xr:uid="{8D58C7C1-8B2C-4FB8-A4FB-26B2F863FED7}"/>
    <cellStyle name="60% - Акцент2 24" xfId="22605" xr:uid="{57ECE750-3D88-409D-AF0F-5E31D47DB337}"/>
    <cellStyle name="60% - Акцент2 25" xfId="22647" xr:uid="{AD545B5A-D418-460E-ADAC-4094D224EA3A}"/>
    <cellStyle name="60% - Акцент2 26" xfId="2675" xr:uid="{D4A6783A-E6AC-4E25-8F24-E393DD1D2B59}"/>
    <cellStyle name="60% - Акцент2 3" xfId="2677" xr:uid="{4D37D2FD-DF9D-4B77-BF33-47C7E427CE3D}"/>
    <cellStyle name="60% - Акцент2 4" xfId="2678" xr:uid="{137CF04D-40C4-4BAD-861F-B271F4942F10}"/>
    <cellStyle name="60% - Акцент2 5" xfId="2679" xr:uid="{379EF283-5106-4093-996D-615CE0383422}"/>
    <cellStyle name="60% - Акцент2 6" xfId="2680" xr:uid="{F55E9BC9-896B-4F97-8C26-F72E75C4A3FE}"/>
    <cellStyle name="60% - Акцент2 7" xfId="2681" xr:uid="{7DFE48CB-95A1-4447-8F03-43CE01945F9F}"/>
    <cellStyle name="60% - Акцент2 8" xfId="2682" xr:uid="{E3BB7E66-DD21-40E7-9130-0839E472342A}"/>
    <cellStyle name="60% - Акцент2 9" xfId="21975" xr:uid="{F23C6DDD-C3F7-4805-8D40-CC871B964926}"/>
    <cellStyle name="60% - Акцент3 10" xfId="22021" xr:uid="{8A02A1DF-8345-457A-A94C-743EADDF6582}"/>
    <cellStyle name="60% - Акцент3 11" xfId="22063" xr:uid="{A21BA872-816E-4FE7-B937-D68916724318}"/>
    <cellStyle name="60% - Акцент3 12" xfId="22105" xr:uid="{19B21014-4562-405D-B194-37F5D8D9A95F}"/>
    <cellStyle name="60% - Акцент3 13" xfId="22147" xr:uid="{2C816266-B262-4E1A-8835-C2E85124483E}"/>
    <cellStyle name="60% - Акцент3 14" xfId="22189" xr:uid="{42859B95-3DA5-4610-B7CF-3D357E5E0D66}"/>
    <cellStyle name="60% - Акцент3 15" xfId="22231" xr:uid="{342BD263-E7CC-42C5-80DB-96DE43EC00BC}"/>
    <cellStyle name="60% - Акцент3 16" xfId="22273" xr:uid="{DC32DC73-3A59-4AA4-A76D-0750327FFA6E}"/>
    <cellStyle name="60% - Акцент3 17" xfId="22315" xr:uid="{637DBF30-573C-407D-A93B-D744D8CBE9A1}"/>
    <cellStyle name="60% - Акцент3 18" xfId="22357" xr:uid="{A79E327F-46CD-49C4-9F57-48461C15549C}"/>
    <cellStyle name="60% - Акцент3 19" xfId="22399" xr:uid="{6233477F-DBCA-41A2-AD7B-56498766F63C}"/>
    <cellStyle name="60% - Акцент3 2" xfId="2684" xr:uid="{1610E5A4-275F-4F71-B06E-07597EF8E1E9}"/>
    <cellStyle name="60% - Акцент3 20" xfId="22441" xr:uid="{270FAABC-746E-4B4F-8FCF-4AA3A8215784}"/>
    <cellStyle name="60% - Акцент3 21" xfId="22483" xr:uid="{69041E12-112F-47E2-809E-E78AA983D7AE}"/>
    <cellStyle name="60% - Акцент3 22" xfId="22525" xr:uid="{10971FBC-A3FD-4F2F-92AD-527A92EBD3D5}"/>
    <cellStyle name="60% - Акцент3 23" xfId="22567" xr:uid="{24249BC9-0F7F-413D-B2CC-092082C3F2A2}"/>
    <cellStyle name="60% - Акцент3 24" xfId="22609" xr:uid="{69E6CA40-CB8A-4B2D-8B73-8A656FDE5873}"/>
    <cellStyle name="60% - Акцент3 25" xfId="22651" xr:uid="{5EA36E9C-7351-421C-A82C-849455BC877E}"/>
    <cellStyle name="60% - Акцент3 26" xfId="2683" xr:uid="{0C8DF300-968A-4FE5-9B66-B503C93C3684}"/>
    <cellStyle name="60% - Акцент3 3" xfId="2685" xr:uid="{F1C1BAD6-FA18-4072-A693-88EA457D4814}"/>
    <cellStyle name="60% - Акцент3 4" xfId="2686" xr:uid="{D3FCC79C-5CB5-4F6D-AE95-E10BD4531FE1}"/>
    <cellStyle name="60% - Акцент3 5" xfId="2687" xr:uid="{521755CE-F6CB-495D-B6C9-77A99DB74B8B}"/>
    <cellStyle name="60% - Акцент3 6" xfId="2688" xr:uid="{BA890C1D-1422-4EE0-8EBC-DAA67E9787C0}"/>
    <cellStyle name="60% - Акцент3 7" xfId="2689" xr:uid="{8682AD1E-4B91-4288-ADD6-B88644676A1B}"/>
    <cellStyle name="60% - Акцент3 8" xfId="2690" xr:uid="{2BEE944A-9A02-4E3A-A3DB-A1F46B115B89}"/>
    <cellStyle name="60% - Акцент3 9" xfId="21979" xr:uid="{A73AC94B-38C6-4AB8-8BD5-E57C4F16CF96}"/>
    <cellStyle name="60% - Акцент4 10" xfId="22025" xr:uid="{C2D503C4-693C-42D0-A9AE-AC500EBE9A9C}"/>
    <cellStyle name="60% - Акцент4 11" xfId="22067" xr:uid="{22576781-85A2-4E33-9437-FDB944D2286E}"/>
    <cellStyle name="60% - Акцент4 12" xfId="22109" xr:uid="{082ACA4B-227A-41BA-BD12-06A32EDD091A}"/>
    <cellStyle name="60% - Акцент4 13" xfId="22151" xr:uid="{81B0951F-DF95-4473-848A-5E800040EB97}"/>
    <cellStyle name="60% - Акцент4 14" xfId="22193" xr:uid="{31B60485-610C-4ABD-B237-52D14E8FA3CD}"/>
    <cellStyle name="60% - Акцент4 15" xfId="22235" xr:uid="{E08E95C7-3628-49FF-BBAA-EB4488955F50}"/>
    <cellStyle name="60% - Акцент4 16" xfId="22277" xr:uid="{46B133CD-2BE3-4F46-8EE8-6ACE1AF97104}"/>
    <cellStyle name="60% - Акцент4 17" xfId="22319" xr:uid="{8134D7E1-62A4-4F4B-AA39-E17B927DC95D}"/>
    <cellStyle name="60% - Акцент4 18" xfId="22361" xr:uid="{CD16DF96-5A8C-4AC6-848C-E103E60C040E}"/>
    <cellStyle name="60% - Акцент4 19" xfId="22403" xr:uid="{7136DFAF-095A-478C-82BD-E349718DEE95}"/>
    <cellStyle name="60% - Акцент4 2" xfId="2692" xr:uid="{6A298A80-9F41-4C3D-B06E-3F8ED449DFFA}"/>
    <cellStyle name="60% - Акцент4 20" xfId="22445" xr:uid="{3FB620EE-A628-46A6-9E1D-1D06C51AAD42}"/>
    <cellStyle name="60% - Акцент4 21" xfId="22487" xr:uid="{9472D3A9-8ADD-4D33-8C60-3DD688D4DFDA}"/>
    <cellStyle name="60% - Акцент4 22" xfId="22529" xr:uid="{85C6987D-1A2B-4326-95AB-2BFB06970D17}"/>
    <cellStyle name="60% - Акцент4 23" xfId="22571" xr:uid="{57579B85-BF47-4FFB-B91E-6DC710ED7327}"/>
    <cellStyle name="60% - Акцент4 24" xfId="22613" xr:uid="{3F0DB4EA-C713-4B4F-A9CB-40277CFB16A8}"/>
    <cellStyle name="60% - Акцент4 25" xfId="22655" xr:uid="{B35012A9-794E-4BB1-B4D1-52EFF965C84E}"/>
    <cellStyle name="60% - Акцент4 26" xfId="2691" xr:uid="{BA09E812-204F-4460-B299-62CBBC0011DC}"/>
    <cellStyle name="60% - Акцент4 3" xfId="2693" xr:uid="{F9ADC617-F74B-42C1-B02E-E77D089B45CA}"/>
    <cellStyle name="60% - Акцент4 4" xfId="2694" xr:uid="{DB23ACD6-345F-49C8-9D38-B20476BD91B1}"/>
    <cellStyle name="60% - Акцент4 5" xfId="2695" xr:uid="{4C2D9DB0-C8AA-485C-B9E5-D3E28C6E4283}"/>
    <cellStyle name="60% - Акцент4 6" xfId="2696" xr:uid="{C0117F1C-FC51-4AE1-9921-F86DAC1D867D}"/>
    <cellStyle name="60% - Акцент4 7" xfId="2697" xr:uid="{DFF27B13-D9B8-4E7E-86AB-C680E1115656}"/>
    <cellStyle name="60% - Акцент4 8" xfId="2698" xr:uid="{9BDFD0FF-ADC4-447F-9570-49B59F675622}"/>
    <cellStyle name="60% - Акцент4 9" xfId="21983" xr:uid="{DB4C3A09-6AE3-48F9-9FBC-30F47F4B8AFB}"/>
    <cellStyle name="60% - Акцент5 10" xfId="22029" xr:uid="{503A5CCB-1570-48C7-93B0-E78F14D8894A}"/>
    <cellStyle name="60% - Акцент5 11" xfId="22071" xr:uid="{027C383D-8237-4820-8849-8746D8763FA5}"/>
    <cellStyle name="60% - Акцент5 12" xfId="22113" xr:uid="{5212E1C3-BA2C-4E61-A3C9-C862FDD85DFB}"/>
    <cellStyle name="60% - Акцент5 13" xfId="22155" xr:uid="{7C756DD8-77D1-40C6-8919-5D43B7EF867B}"/>
    <cellStyle name="60% - Акцент5 14" xfId="22197" xr:uid="{633DE9D0-F504-4920-B83E-080137C1679B}"/>
    <cellStyle name="60% - Акцент5 15" xfId="22239" xr:uid="{DC3721C3-EB47-44DC-9AC6-EF050C033B2A}"/>
    <cellStyle name="60% - Акцент5 16" xfId="22281" xr:uid="{1CAF3D75-035B-489E-8FF4-CBCF6365851D}"/>
    <cellStyle name="60% - Акцент5 17" xfId="22323" xr:uid="{0188ED74-742B-4F7E-9424-5EDC86773C9B}"/>
    <cellStyle name="60% - Акцент5 18" xfId="22365" xr:uid="{A08C9115-1E82-4105-92A7-9870C0D3F4BA}"/>
    <cellStyle name="60% - Акцент5 19" xfId="22407" xr:uid="{269A063C-FAB4-4B4B-9DF8-F2D77ACE90CC}"/>
    <cellStyle name="60% - Акцент5 2" xfId="2700" xr:uid="{386F5503-5E91-4BF1-9CA6-DBCBF5B7F45E}"/>
    <cellStyle name="60% - Акцент5 20" xfId="22449" xr:uid="{9BC5B0BF-3D31-4829-80DE-B745AF88ED5F}"/>
    <cellStyle name="60% - Акцент5 21" xfId="22491" xr:uid="{2D447536-EE5B-4554-ADDE-94DA7C9AC9C5}"/>
    <cellStyle name="60% - Акцент5 22" xfId="22533" xr:uid="{EA2C0890-4A27-41A7-A073-D7F44B62E116}"/>
    <cellStyle name="60% - Акцент5 23" xfId="22575" xr:uid="{58441D58-739D-4392-BF7E-764B455C9022}"/>
    <cellStyle name="60% - Акцент5 24" xfId="22617" xr:uid="{1D4B41D7-6D32-429F-87F2-2898EDBA3B2A}"/>
    <cellStyle name="60% - Акцент5 25" xfId="22659" xr:uid="{AF83A1E2-92EA-41A9-8D3C-B39F42869102}"/>
    <cellStyle name="60% - Акцент5 26" xfId="2699" xr:uid="{065205F0-8827-4FA7-9ED3-67EBBB47D7E2}"/>
    <cellStyle name="60% - Акцент5 3" xfId="2701" xr:uid="{7DFC29CC-257E-4F42-A0F8-7A5F58DBB9B6}"/>
    <cellStyle name="60% - Акцент5 4" xfId="2702" xr:uid="{13834185-61A8-4252-8F4A-D77A99BCCFC5}"/>
    <cellStyle name="60% - Акцент5 5" xfId="2703" xr:uid="{ECBBE207-DEB7-449E-A4BA-6C525281F62C}"/>
    <cellStyle name="60% - Акцент5 6" xfId="2704" xr:uid="{8A7A29D7-978F-4577-A1B9-BD4FA823A337}"/>
    <cellStyle name="60% - Акцент5 7" xfId="2705" xr:uid="{1C78E87E-7CCE-45AC-AD9A-5635596BC11B}"/>
    <cellStyle name="60% - Акцент5 8" xfId="2706" xr:uid="{AC61E1E1-7C85-4799-A021-6209EF1226F9}"/>
    <cellStyle name="60% - Акцент5 9" xfId="21987" xr:uid="{913EF3FB-CF04-48C3-81BF-F949E9A64126}"/>
    <cellStyle name="60% - Акцент6 10" xfId="22033" xr:uid="{6C9DB185-8375-4644-9374-3229269523A8}"/>
    <cellStyle name="60% - Акцент6 11" xfId="22075" xr:uid="{D5FDDEE9-F045-41EC-A037-43105F2EB89E}"/>
    <cellStyle name="60% - Акцент6 12" xfId="22117" xr:uid="{428833A1-8704-4DB7-BB79-BA6B92D6C278}"/>
    <cellStyle name="60% - Акцент6 13" xfId="22159" xr:uid="{2912396B-B49E-4FC4-8DA0-346293054768}"/>
    <cellStyle name="60% - Акцент6 14" xfId="22201" xr:uid="{91C9273F-1C59-4872-A4AA-CEFC16F9CB93}"/>
    <cellStyle name="60% - Акцент6 15" xfId="22243" xr:uid="{03538A40-A180-49FE-B4DE-48F9B6EEAE70}"/>
    <cellStyle name="60% - Акцент6 16" xfId="22285" xr:uid="{4044C65F-2C2A-4F86-9820-0C92D03F06A4}"/>
    <cellStyle name="60% - Акцент6 17" xfId="22327" xr:uid="{A1A70D26-7D74-44AF-AD7F-8A15E23B9A09}"/>
    <cellStyle name="60% - Акцент6 18" xfId="22369" xr:uid="{01F17CA0-AB13-4346-83F4-2CD1C53391A8}"/>
    <cellStyle name="60% - Акцент6 19" xfId="22411" xr:uid="{8914CA05-9266-413F-A2EE-1BACE8F64B0F}"/>
    <cellStyle name="60% - Акцент6 2" xfId="2708" xr:uid="{500379A6-165F-49E3-9062-B500770AA90B}"/>
    <cellStyle name="60% - Акцент6 20" xfId="22453" xr:uid="{B5C69005-122E-4F8E-88A8-6004160B3C13}"/>
    <cellStyle name="60% - Акцент6 21" xfId="22495" xr:uid="{D31C971C-4229-4206-9AA2-F5422E01661A}"/>
    <cellStyle name="60% - Акцент6 22" xfId="22537" xr:uid="{57A8C406-EFD4-4AE1-9299-1A9DC71C526A}"/>
    <cellStyle name="60% - Акцент6 23" xfId="22579" xr:uid="{1847B7AA-BAEF-4965-8746-5DC0638C0DD1}"/>
    <cellStyle name="60% - Акцент6 24" xfId="22621" xr:uid="{3561ED32-9D43-495C-9E2F-D07D87B16EB9}"/>
    <cellStyle name="60% - Акцент6 25" xfId="22663" xr:uid="{16D04FDC-9D95-492A-B4E7-1D9CBE883C00}"/>
    <cellStyle name="60% - Акцент6 26" xfId="2707" xr:uid="{7F62432B-618F-4D33-8C62-0FD87039024F}"/>
    <cellStyle name="60% - Акцент6 3" xfId="2709" xr:uid="{9250EC01-E71F-4D74-85F7-648535B7AFE2}"/>
    <cellStyle name="60% - Акцент6 4" xfId="2710" xr:uid="{BC4D18C7-2381-4C60-AA0A-3696F386DDFF}"/>
    <cellStyle name="60% - Акцент6 5" xfId="2711" xr:uid="{37430D7B-D830-44B2-98AA-7D25DC361445}"/>
    <cellStyle name="60% - Акцент6 6" xfId="2712" xr:uid="{8E1A0EA4-B52E-4B59-B218-698469E9A340}"/>
    <cellStyle name="60% - Акцент6 7" xfId="2713" xr:uid="{4588BD89-0D9A-4F89-9D4D-1FF0FE127B43}"/>
    <cellStyle name="60% - Акцент6 8" xfId="2714" xr:uid="{394F36C6-4E05-4030-A026-4442002E519B}"/>
    <cellStyle name="60% - Акцент6 9" xfId="21991" xr:uid="{C2277148-A0F9-4FA3-80A8-5D3AD2991051}"/>
    <cellStyle name="Celkem" xfId="2715" xr:uid="{CD485DEB-167E-436F-A0EC-3E413DFE4B62}"/>
    <cellStyle name="Celkem 10" xfId="2716" xr:uid="{83FEA292-B2B5-424F-972A-9AE8F6F40E22}"/>
    <cellStyle name="Celkem 10 2" xfId="2717" xr:uid="{A25532B4-DDBC-4690-8C05-1C470C75FABB}"/>
    <cellStyle name="Celkem 10 3" xfId="2718" xr:uid="{36E17191-5EB8-4C8E-99E7-95465FB56734}"/>
    <cellStyle name="Celkem 10 4" xfId="2719" xr:uid="{17F74FED-3A16-4E7D-BE7F-9A7947B176C6}"/>
    <cellStyle name="Celkem 10 5" xfId="2720" xr:uid="{5E01EEDF-F3D7-4761-8F06-26517B45AEFF}"/>
    <cellStyle name="Celkem 11" xfId="2721" xr:uid="{F8664AD2-C0BF-4F69-B807-F1776F9A59D3}"/>
    <cellStyle name="Celkem 11 2" xfId="2722" xr:uid="{7B798E1F-6B14-4F45-83AB-B7291C8E31A3}"/>
    <cellStyle name="Celkem 11 3" xfId="2723" xr:uid="{A2BB760B-DFAB-4F67-A0D6-B4B09ECB4A41}"/>
    <cellStyle name="Celkem 11 4" xfId="2724" xr:uid="{069FD399-F916-4C3D-8ABB-9DF2644BB2C3}"/>
    <cellStyle name="Celkem 11 5" xfId="2725" xr:uid="{34433AAC-377A-4248-B33B-AB04BEB73E75}"/>
    <cellStyle name="Celkem 12" xfId="2726" xr:uid="{6707D495-EF27-4A2A-8177-94322C1E2D77}"/>
    <cellStyle name="Celkem 12 2" xfId="2727" xr:uid="{D6A9F396-DE54-43B3-88F9-499AFFF91839}"/>
    <cellStyle name="Celkem 12 3" xfId="2728" xr:uid="{A0770B91-7EE7-4544-97D9-1D8E362ECB0D}"/>
    <cellStyle name="Celkem 12 4" xfId="2729" xr:uid="{0BC1798D-8384-4F6D-B53D-E1479518E311}"/>
    <cellStyle name="Celkem 12 5" xfId="2730" xr:uid="{5CEAD3D7-8B13-44B8-B24D-60EF5D5D40B5}"/>
    <cellStyle name="Celkem 13" xfId="2731" xr:uid="{2663A026-CAEB-4E8A-B44A-2D0A4E3657F2}"/>
    <cellStyle name="Celkem 13 2" xfId="2732" xr:uid="{ED73467D-0F02-4FD3-805C-3A795DE803F4}"/>
    <cellStyle name="Celkem 13 3" xfId="2733" xr:uid="{23C5F35E-C80F-4979-8012-A7807FD74C2B}"/>
    <cellStyle name="Celkem 13 4" xfId="2734" xr:uid="{FF884467-60CC-4776-B178-95F5150E951B}"/>
    <cellStyle name="Celkem 13 5" xfId="2735" xr:uid="{990954B8-F07E-44B6-A638-E7CFF05EC258}"/>
    <cellStyle name="Celkem 14" xfId="2736" xr:uid="{D07D4A3A-86DB-4E88-A1A2-631C2F365420}"/>
    <cellStyle name="Celkem 14 2" xfId="2737" xr:uid="{99EE45B1-092E-4648-9820-91FEF41C5EC3}"/>
    <cellStyle name="Celkem 14 3" xfId="2738" xr:uid="{3B30C61D-495D-4D8C-92DB-169AABEF2A4D}"/>
    <cellStyle name="Celkem 14 4" xfId="2739" xr:uid="{F12BC7A2-1888-4EBD-90BE-AE4150D5660C}"/>
    <cellStyle name="Celkem 14 5" xfId="2740" xr:uid="{055A49A8-6B18-4F41-95A6-62ED1A708F93}"/>
    <cellStyle name="Celkem 15" xfId="2741" xr:uid="{1F56DA5E-2DB1-455E-BB49-2C8084FBC48F}"/>
    <cellStyle name="Celkem 15 2" xfId="2742" xr:uid="{CCB38797-F38A-406D-8C2A-0023F870F716}"/>
    <cellStyle name="Celkem 15 3" xfId="2743" xr:uid="{A19FAB58-042C-4907-A31F-52CE772B5E4D}"/>
    <cellStyle name="Celkem 15 4" xfId="2744" xr:uid="{F203AE60-9FEC-4B22-BF9A-F5E85D7BC509}"/>
    <cellStyle name="Celkem 15 5" xfId="2745" xr:uid="{6E293171-CE43-4389-B0EF-12DC74E1DC23}"/>
    <cellStyle name="Celkem 16" xfId="2746" xr:uid="{BE66EA56-19E4-4474-B88F-3EDB0DD01B59}"/>
    <cellStyle name="Celkem 16 2" xfId="2747" xr:uid="{DAC57CC3-C6EC-4B42-A034-E104848DD05A}"/>
    <cellStyle name="Celkem 16 3" xfId="2748" xr:uid="{B0055621-506E-4D3A-8D3E-2590F5112616}"/>
    <cellStyle name="Celkem 16 4" xfId="2749" xr:uid="{EA8CC5B5-CE66-459D-A9B8-471CD5E55195}"/>
    <cellStyle name="Celkem 16 5" xfId="2750" xr:uid="{263A6EE4-3BDB-4E18-A83B-F770D69C2967}"/>
    <cellStyle name="Celkem 17" xfId="2751" xr:uid="{B8F9E910-AC86-499C-B9A2-5BBEFD36CD4E}"/>
    <cellStyle name="Celkem 17 2" xfId="2752" xr:uid="{79476C66-494C-4CBF-92D3-56BEEC908334}"/>
    <cellStyle name="Celkem 17 3" xfId="2753" xr:uid="{862893E1-3D05-4187-85A4-955A24DA20FD}"/>
    <cellStyle name="Celkem 17 4" xfId="2754" xr:uid="{4E088C97-D7C3-4E53-BC19-004329CF15DF}"/>
    <cellStyle name="Celkem 17 5" xfId="2755" xr:uid="{1B39D1B5-4EEE-4A7B-AB8A-5A59050FAF34}"/>
    <cellStyle name="Celkem 18" xfId="2756" xr:uid="{4B9F7ADF-050A-4C9A-987D-A7A53F4AF7A6}"/>
    <cellStyle name="Celkem 18 2" xfId="2757" xr:uid="{239CF591-5A6F-4EC3-97A5-54CB80B5E026}"/>
    <cellStyle name="Celkem 18 3" xfId="2758" xr:uid="{D3B46BE2-8A00-4407-B923-D55455D752D2}"/>
    <cellStyle name="Celkem 18 4" xfId="2759" xr:uid="{C867C625-1354-4E96-9883-18F82494BCBC}"/>
    <cellStyle name="Celkem 18 5" xfId="2760" xr:uid="{204656A5-9132-4EAA-9760-03913DE6881F}"/>
    <cellStyle name="Celkem 19" xfId="2761" xr:uid="{A29FFC40-DCB3-49BF-966F-16D731C7AD94}"/>
    <cellStyle name="Celkem 19 2" xfId="2762" xr:uid="{A5F97AE8-54EC-4A4B-ABC3-BA006C0D471D}"/>
    <cellStyle name="Celkem 19 3" xfId="2763" xr:uid="{1884F474-AA20-44C0-973F-29A47A720C1B}"/>
    <cellStyle name="Celkem 19 4" xfId="2764" xr:uid="{23181A6A-EAFB-457B-99D0-7BC3AE451489}"/>
    <cellStyle name="Celkem 19 5" xfId="2765" xr:uid="{6C93A4BC-418E-4EA3-A140-295CF5C2E914}"/>
    <cellStyle name="Celkem 2" xfId="2766" xr:uid="{36FFE42D-8246-4F04-A489-A7420FE7CADF}"/>
    <cellStyle name="Celkem 2 2" xfId="2767" xr:uid="{E4C042D4-FEBE-4FBB-8DD1-E0441DDC339F}"/>
    <cellStyle name="Celkem 2 3" xfId="2768" xr:uid="{A7E53FA5-785E-4352-BE42-90E333978D00}"/>
    <cellStyle name="Celkem 2 4" xfId="2769" xr:uid="{BF9B9F7E-76A6-4908-9D39-1D628C806FB1}"/>
    <cellStyle name="Celkem 2 5" xfId="2770" xr:uid="{36FEA0F6-7BDF-4DFD-9E41-C702F5D9A2B9}"/>
    <cellStyle name="Celkem 20" xfId="2771" xr:uid="{88BE14E6-93F4-4EA9-B055-19ABE0DE995A}"/>
    <cellStyle name="Celkem 20 2" xfId="2772" xr:uid="{B5A6EEA4-504C-4ADD-95F3-B01CD0356B15}"/>
    <cellStyle name="Celkem 20 3" xfId="2773" xr:uid="{B09758E2-9A24-4D1F-86AC-A3265E8EC4B2}"/>
    <cellStyle name="Celkem 20 4" xfId="2774" xr:uid="{B645991C-29A6-49C3-A279-47A61C6571F6}"/>
    <cellStyle name="Celkem 20 5" xfId="2775" xr:uid="{2F738E4D-402C-4E5B-B9EF-74CF7E7AE04B}"/>
    <cellStyle name="Celkem 21" xfId="2776" xr:uid="{87AAD231-F663-40C6-8E1A-F8A067FC4623}"/>
    <cellStyle name="Celkem 21 2" xfId="2777" xr:uid="{978E2ADE-CF9E-4AB6-B488-B3BE6B64A2BD}"/>
    <cellStyle name="Celkem 21 3" xfId="2778" xr:uid="{BED4B553-18D3-4E8C-BD50-C9436AB80C60}"/>
    <cellStyle name="Celkem 21 4" xfId="2779" xr:uid="{458D6444-5A4E-4991-A311-AC301357C112}"/>
    <cellStyle name="Celkem 21 5" xfId="2780" xr:uid="{49A0A9CE-27AF-4FC5-97A8-DCAD8A1A3969}"/>
    <cellStyle name="Celkem 22" xfId="2781" xr:uid="{76BD33E9-6AD0-46FA-82D7-C4D662B5DE86}"/>
    <cellStyle name="Celkem 22 2" xfId="2782" xr:uid="{C133F9E0-8D80-428A-AAE5-A1BED2969CFF}"/>
    <cellStyle name="Celkem 22 3" xfId="2783" xr:uid="{013A991F-E19D-40BD-BB97-F942108459BE}"/>
    <cellStyle name="Celkem 22 4" xfId="2784" xr:uid="{2BF32EF1-3FE1-42F8-B36A-FD4AF4DA48B0}"/>
    <cellStyle name="Celkem 22 5" xfId="2785" xr:uid="{734F1677-F555-4387-9365-F530B3F01003}"/>
    <cellStyle name="Celkem 23" xfId="2786" xr:uid="{85AF979E-2281-42B7-B0EF-7A91A65BF41C}"/>
    <cellStyle name="Celkem 23 2" xfId="2787" xr:uid="{ED2ABD58-FD2A-453E-8598-0A9D051AA912}"/>
    <cellStyle name="Celkem 23 3" xfId="2788" xr:uid="{E4E9CF9E-3285-400B-9127-8377D0083F90}"/>
    <cellStyle name="Celkem 23 4" xfId="2789" xr:uid="{709518C3-0588-4BF0-84FA-0D8DAFD76CD5}"/>
    <cellStyle name="Celkem 23 5" xfId="2790" xr:uid="{D234B361-0671-4243-B45E-216536E7596B}"/>
    <cellStyle name="Celkem 24" xfId="2791" xr:uid="{95C10C4E-30F5-49CC-A504-C9A04D4E5EEA}"/>
    <cellStyle name="Celkem 24 2" xfId="2792" xr:uid="{DC328DF1-BDE0-4DFC-B3EA-A263699728D0}"/>
    <cellStyle name="Celkem 24 3" xfId="2793" xr:uid="{15A45186-3262-4A7A-AFB4-25E86F52C723}"/>
    <cellStyle name="Celkem 24 4" xfId="2794" xr:uid="{11311E7B-37F6-4B66-8AFC-1A3421AFB4E8}"/>
    <cellStyle name="Celkem 24 5" xfId="2795" xr:uid="{927EE013-A986-4962-AE28-7EBA1775CCB3}"/>
    <cellStyle name="Celkem 25" xfId="2796" xr:uid="{7A7EFD9E-290E-46B2-80DF-8E09AA8F31BD}"/>
    <cellStyle name="Celkem 25 2" xfId="2797" xr:uid="{13C9A6AB-6A00-40F7-8717-BEE38B58C810}"/>
    <cellStyle name="Celkem 25 3" xfId="2798" xr:uid="{3499E69C-3C71-4084-A201-EF99AF56C1FE}"/>
    <cellStyle name="Celkem 25 4" xfId="2799" xr:uid="{677C16B4-CEDC-468C-8E5E-601DFD71EAD4}"/>
    <cellStyle name="Celkem 25 5" xfId="2800" xr:uid="{610686F1-9043-4E38-915D-BEAF72FA268E}"/>
    <cellStyle name="Celkem 26" xfId="2801" xr:uid="{91593AF2-3E52-4106-880D-F4477CB3E262}"/>
    <cellStyle name="Celkem 26 2" xfId="2802" xr:uid="{F2CDB9B0-E464-447F-8594-296B4FC4EF85}"/>
    <cellStyle name="Celkem 26 3" xfId="2803" xr:uid="{E644CD4A-6758-45A5-9B0B-BE391681ADF8}"/>
    <cellStyle name="Celkem 26 4" xfId="2804" xr:uid="{0D091B64-51DA-4E06-A318-0EC143C144FD}"/>
    <cellStyle name="Celkem 26 5" xfId="2805" xr:uid="{F0B8514A-3000-456E-B234-2A86BF816C4F}"/>
    <cellStyle name="Celkem 27" xfId="2806" xr:uid="{6792C05F-BEBD-4966-8177-A14877442D9D}"/>
    <cellStyle name="Celkem 27 2" xfId="2807" xr:uid="{DEF8FBF3-BAD4-42A8-B028-5444E8F04E9C}"/>
    <cellStyle name="Celkem 27 3" xfId="2808" xr:uid="{1E03971A-24DA-415F-AA35-75947637F7BC}"/>
    <cellStyle name="Celkem 27 4" xfId="2809" xr:uid="{D089492F-7BBE-47A2-A56F-BE7990BB659E}"/>
    <cellStyle name="Celkem 27 5" xfId="2810" xr:uid="{11BA96D0-18B5-4E97-9023-CE9684FA2BAA}"/>
    <cellStyle name="Celkem 28" xfId="2811" xr:uid="{6D0752A2-8350-451D-BCA4-0C2C5C8835F6}"/>
    <cellStyle name="Celkem 28 2" xfId="2812" xr:uid="{D3D29480-A9EF-4CA4-B2AB-8A37A12947D3}"/>
    <cellStyle name="Celkem 28 3" xfId="2813" xr:uid="{5A05BA7C-FCE2-47B6-B02E-E59C1B75597D}"/>
    <cellStyle name="Celkem 28 4" xfId="2814" xr:uid="{27E726AA-B7B7-46E3-A14E-06B124A987BC}"/>
    <cellStyle name="Celkem 28 5" xfId="2815" xr:uid="{4E490FD2-629E-4A5B-A0CF-1DEB8C931AC7}"/>
    <cellStyle name="Celkem 29" xfId="2816" xr:uid="{6ADF46D6-0F91-445F-8389-28DF6D3EA2D4}"/>
    <cellStyle name="Celkem 3" xfId="2817" xr:uid="{C0C7DBF1-CFC8-42E6-A5D2-F4491D1BF22B}"/>
    <cellStyle name="Celkem 3 2" xfId="2818" xr:uid="{DB7DDE84-7D9D-4B2A-8E2D-F18349544444}"/>
    <cellStyle name="Celkem 3 3" xfId="2819" xr:uid="{0CA41D63-BAAC-48A3-B7E3-A8CDE4CCD172}"/>
    <cellStyle name="Celkem 3 4" xfId="2820" xr:uid="{CC8B9EAC-0B53-4299-9AE2-03F76A2E1272}"/>
    <cellStyle name="Celkem 3 5" xfId="2821" xr:uid="{C9555F81-7761-4AAF-B7C4-B2705498D224}"/>
    <cellStyle name="Celkem 30" xfId="2822" xr:uid="{BE397D09-EFB0-4ECC-97C1-B7F15EC1C7C2}"/>
    <cellStyle name="Celkem 31" xfId="2823" xr:uid="{C86A93C7-52F2-42DF-AEFC-41F588648889}"/>
    <cellStyle name="Celkem 32" xfId="2824" xr:uid="{6EE80C1D-7B93-4ECF-8D53-1A8AC8899AB5}"/>
    <cellStyle name="Celkem 33" xfId="2825" xr:uid="{F3811B50-FEF4-444F-94CD-4BB089A5E886}"/>
    <cellStyle name="Celkem 34" xfId="2826" xr:uid="{4E4151E3-23F5-45AE-B575-8B3D0F0E00E3}"/>
    <cellStyle name="Celkem 35" xfId="23363" xr:uid="{35B08482-9391-4198-B8C2-CE6089FD3AF3}"/>
    <cellStyle name="Celkem 36" xfId="23966" xr:uid="{4B889F1B-4D4D-473A-B6DA-1A8532644829}"/>
    <cellStyle name="Celkem 37" xfId="24115" xr:uid="{E46C11A6-71DF-4829-AC59-6544D04AE3B9}"/>
    <cellStyle name="Celkem 38" xfId="24263" xr:uid="{A9DB4404-29F3-4AEE-B286-5C3265A40B22}"/>
    <cellStyle name="Celkem 39" xfId="24409" xr:uid="{C7B22C16-DBA0-415C-9E64-63B5BF702C65}"/>
    <cellStyle name="Celkem 4" xfId="2827" xr:uid="{DD6D5FAF-CCB0-4138-ACA1-EFB5CD294D42}"/>
    <cellStyle name="Celkem 4 2" xfId="2828" xr:uid="{E260A1A6-D6B3-4323-9A01-5E1C3EE1EDD7}"/>
    <cellStyle name="Celkem 4 3" xfId="2829" xr:uid="{3657A757-EE20-4C18-999A-96F6BF2C48D7}"/>
    <cellStyle name="Celkem 4 4" xfId="2830" xr:uid="{B1DEBF92-0E9E-411B-8FD2-E1725CF36BCF}"/>
    <cellStyle name="Celkem 4 5" xfId="2831" xr:uid="{39DC2F6F-CF7C-4091-A8EB-8262C63B4DFB}"/>
    <cellStyle name="Celkem 40" xfId="24556" xr:uid="{E66DC9C6-F7E4-41F2-831F-550D4CBA971C}"/>
    <cellStyle name="Celkem 41" xfId="24703" xr:uid="{0E868EC0-471D-46FC-AF42-03A9117BE0AE}"/>
    <cellStyle name="Celkem 42" xfId="25042" xr:uid="{BA898C16-A1A3-4B74-ABFC-EB47DAAC624C}"/>
    <cellStyle name="Celkem 5" xfId="2832" xr:uid="{16C51875-69A3-4044-80C2-E64168C2A3DF}"/>
    <cellStyle name="Celkem 5 2" xfId="2833" xr:uid="{6AD887BB-9320-45B1-906D-AB88A57473ED}"/>
    <cellStyle name="Celkem 5 3" xfId="2834" xr:uid="{DC5508FB-A8DB-4B75-B9DB-51FDC0D5F4FE}"/>
    <cellStyle name="Celkem 5 4" xfId="2835" xr:uid="{FF5D3CF4-9859-46D5-8D1A-921FF9A6A81B}"/>
    <cellStyle name="Celkem 5 5" xfId="2836" xr:uid="{3E416ABD-5867-493C-B016-0DCD40C19CAC}"/>
    <cellStyle name="Celkem 6" xfId="2837" xr:uid="{1DD4B804-AC76-4C96-B43C-1B4848E2AFE9}"/>
    <cellStyle name="Celkem 6 2" xfId="2838" xr:uid="{AEA87DD9-7808-4B20-9A86-F1F5357E9B6E}"/>
    <cellStyle name="Celkem 6 3" xfId="2839" xr:uid="{D4E4F3A8-77C0-4B97-B680-4FF0BC45499E}"/>
    <cellStyle name="Celkem 6 4" xfId="2840" xr:uid="{0DA2CF4D-5E66-4F93-9674-956F34568906}"/>
    <cellStyle name="Celkem 6 5" xfId="2841" xr:uid="{51458986-7B4B-4B16-A07F-B4BE7D1AFE4C}"/>
    <cellStyle name="Celkem 7" xfId="2842" xr:uid="{349CACA9-6D08-4297-8C4A-5DD29AD75559}"/>
    <cellStyle name="Celkem 7 2" xfId="2843" xr:uid="{CB75E4C0-D71F-4570-A8F4-EC10A08D014C}"/>
    <cellStyle name="Celkem 7 3" xfId="2844" xr:uid="{7E907D3A-703D-40C3-9B6A-DE8F8FD8BCBA}"/>
    <cellStyle name="Celkem 7 4" xfId="2845" xr:uid="{160A8A01-04C3-4F78-A93A-504C89D64157}"/>
    <cellStyle name="Celkem 7 5" xfId="2846" xr:uid="{D6ABDEC6-4D28-4777-BAAC-F31045866FEC}"/>
    <cellStyle name="Celkem 8" xfId="2847" xr:uid="{BCB2281F-3838-40F8-8CF5-2C3684281769}"/>
    <cellStyle name="Celkem 8 2" xfId="2848" xr:uid="{43BBCC23-77F1-481E-9DE5-B5FD5F02917B}"/>
    <cellStyle name="Celkem 8 3" xfId="2849" xr:uid="{06F460AC-EA7F-4F7D-9A39-E712ABD021FC}"/>
    <cellStyle name="Celkem 8 4" xfId="2850" xr:uid="{597D7356-819C-48EC-83F8-904723BAD209}"/>
    <cellStyle name="Celkem 8 5" xfId="2851" xr:uid="{DC279206-C48B-4A7D-A3CD-C542F22B46CB}"/>
    <cellStyle name="Celkem 9" xfId="2852" xr:uid="{B0588D74-5471-422D-87BD-08C1507A9A8F}"/>
    <cellStyle name="Celkem 9 2" xfId="2853" xr:uid="{056831A9-00F1-47B5-94B9-BF4AC7F3BFF2}"/>
    <cellStyle name="Celkem 9 3" xfId="2854" xr:uid="{E99EB9B7-AFEB-40B6-8231-B6DFEA167192}"/>
    <cellStyle name="Celkem 9 4" xfId="2855" xr:uid="{0D469B45-2E85-4421-B1C8-31002F07F2D5}"/>
    <cellStyle name="Celkem 9 5" xfId="2856" xr:uid="{72782403-3344-4799-A134-D4098EFB29D2}"/>
    <cellStyle name="Chybně" xfId="2857" xr:uid="{C1FA9A08-2198-44B9-AB11-9298E8AF687D}"/>
    <cellStyle name="Chybně 10" xfId="2858" xr:uid="{7CA9845F-758E-482B-BD59-9C592E413F98}"/>
    <cellStyle name="Chybně 10 2" xfId="2859" xr:uid="{8C6F25EA-531A-453F-B357-EB53CEE453B3}"/>
    <cellStyle name="Chybně 10 3" xfId="2860" xr:uid="{633AE966-1A7B-49B4-A404-77EDDFD0E5ED}"/>
    <cellStyle name="Chybně 10 4" xfId="2861" xr:uid="{6A27D1E5-1A7D-45B2-A727-34702A91D0E1}"/>
    <cellStyle name="Chybně 10 5" xfId="2862" xr:uid="{9AF4AC1D-F451-47A9-A680-B9822AF2D40D}"/>
    <cellStyle name="Chybně 11" xfId="2863" xr:uid="{FCBD8641-D7F5-4D3D-AEFF-AD8C4F88D721}"/>
    <cellStyle name="Chybně 11 2" xfId="2864" xr:uid="{0698BF9A-DCA0-422E-9C22-F9292E18954F}"/>
    <cellStyle name="Chybně 11 3" xfId="2865" xr:uid="{EB760D00-A34F-4413-A65C-7F54ED3A5CD9}"/>
    <cellStyle name="Chybně 11 4" xfId="2866" xr:uid="{138B451B-6B60-44C3-86A9-566F7AEBD74A}"/>
    <cellStyle name="Chybně 11 5" xfId="2867" xr:uid="{8DBEB907-5945-4464-A761-0061E0F7653B}"/>
    <cellStyle name="Chybně 12" xfId="2868" xr:uid="{51FB1BDE-5AFA-40A4-9D17-6475719575E2}"/>
    <cellStyle name="Chybně 12 2" xfId="2869" xr:uid="{BD8576C6-7185-43B3-BAB0-4353931DC50F}"/>
    <cellStyle name="Chybně 12 3" xfId="2870" xr:uid="{CC63D6A7-A257-4A5B-AD8B-C84E0F191A2D}"/>
    <cellStyle name="Chybně 12 4" xfId="2871" xr:uid="{38B6BAED-7005-49C2-B8C2-A7865427B4BB}"/>
    <cellStyle name="Chybně 12 5" xfId="2872" xr:uid="{9D8C1620-6A12-482C-AEB1-1B4B4A8DB95B}"/>
    <cellStyle name="Chybně 13" xfId="2873" xr:uid="{926978B3-EF2B-49D1-88DA-FFA2C18B7F53}"/>
    <cellStyle name="Chybně 13 2" xfId="2874" xr:uid="{98355CB1-12A3-41A5-8309-2EF24454C755}"/>
    <cellStyle name="Chybně 13 3" xfId="2875" xr:uid="{B1499BCA-C78E-422A-B9A0-C7122FBBBE50}"/>
    <cellStyle name="Chybně 13 4" xfId="2876" xr:uid="{DB9C0DEC-F8DA-4CF1-B6DE-C05625EF2758}"/>
    <cellStyle name="Chybně 13 5" xfId="2877" xr:uid="{A5488EEE-E928-4C65-B7F3-DF61E6C2E78D}"/>
    <cellStyle name="Chybně 14" xfId="2878" xr:uid="{35BA4023-E03C-4838-B107-C8AE6DD1C8BA}"/>
    <cellStyle name="Chybně 14 2" xfId="2879" xr:uid="{4930FF19-758B-4E3D-B37C-2D5011B8511C}"/>
    <cellStyle name="Chybně 14 3" xfId="2880" xr:uid="{DD64D27F-D6AE-4399-8375-AD50879D1849}"/>
    <cellStyle name="Chybně 14 4" xfId="2881" xr:uid="{E256C876-F2AA-497A-A3A9-05B10DF0F456}"/>
    <cellStyle name="Chybně 14 5" xfId="2882" xr:uid="{F5B94410-9C58-403F-8A40-8F6BE1C7C8E7}"/>
    <cellStyle name="Chybně 15" xfId="2883" xr:uid="{3C80F934-6C2E-4101-85FA-BE2548F98AFA}"/>
    <cellStyle name="Chybně 15 2" xfId="2884" xr:uid="{53589BC4-42B1-430A-AD3F-369DA01EC9DE}"/>
    <cellStyle name="Chybně 15 3" xfId="2885" xr:uid="{9B6A590B-E443-4C3D-ADFD-A79D1C51A48E}"/>
    <cellStyle name="Chybně 15 4" xfId="2886" xr:uid="{34ABD29A-358F-400D-8F81-4DDB0F8DCF26}"/>
    <cellStyle name="Chybně 15 5" xfId="2887" xr:uid="{F4D3DF12-DC1C-48D0-957B-753F1782458D}"/>
    <cellStyle name="Chybně 16" xfId="2888" xr:uid="{027A19DF-92BB-4A97-836F-FC18943B9E92}"/>
    <cellStyle name="Chybně 16 2" xfId="2889" xr:uid="{7892871F-008E-48AB-81DF-932982529C97}"/>
    <cellStyle name="Chybně 16 3" xfId="2890" xr:uid="{EE122D97-F472-4DD0-BEAB-546F421BC1B6}"/>
    <cellStyle name="Chybně 16 4" xfId="2891" xr:uid="{08FEE068-20CC-49B0-AFB4-17B40225AD36}"/>
    <cellStyle name="Chybně 16 5" xfId="2892" xr:uid="{D9357E6D-F00F-4BD6-9A11-C1FD27DDE396}"/>
    <cellStyle name="Chybně 17" xfId="2893" xr:uid="{58114B57-48AE-4D48-9284-FBE2E7ECEC6D}"/>
    <cellStyle name="Chybně 17 2" xfId="2894" xr:uid="{8B4C6605-D6BB-4434-81AF-60E086E51407}"/>
    <cellStyle name="Chybně 17 3" xfId="2895" xr:uid="{2F0D3D23-3AC5-4FFF-93D6-F139DF7B9F08}"/>
    <cellStyle name="Chybně 17 4" xfId="2896" xr:uid="{36254907-1C64-4D85-9464-C0AB19B8C675}"/>
    <cellStyle name="Chybně 17 5" xfId="2897" xr:uid="{4276C5ED-2EB9-4C60-9B49-E013699F37E1}"/>
    <cellStyle name="Chybně 18" xfId="2898" xr:uid="{5E6D7B98-EB8E-473E-99EA-5E38981FEE49}"/>
    <cellStyle name="Chybně 18 2" xfId="2899" xr:uid="{5513EA74-3B43-4084-A25B-BAF9FE219620}"/>
    <cellStyle name="Chybně 18 3" xfId="2900" xr:uid="{C8306084-BEFD-422B-B9E1-FE7790CE51CE}"/>
    <cellStyle name="Chybně 18 4" xfId="2901" xr:uid="{9486B917-88B0-4A93-9ED1-3E18AF140EA0}"/>
    <cellStyle name="Chybně 18 5" xfId="2902" xr:uid="{4D740CF5-B6D1-4EF8-B25F-877F243111C3}"/>
    <cellStyle name="Chybně 19" xfId="2903" xr:uid="{2A7D3E10-0ED5-42E3-B07E-DE1697088E97}"/>
    <cellStyle name="Chybně 19 2" xfId="2904" xr:uid="{CA880389-0930-47BF-B8D0-6816D6735F36}"/>
    <cellStyle name="Chybně 19 3" xfId="2905" xr:uid="{974184B5-7FD8-4790-B5EC-CA5631C24895}"/>
    <cellStyle name="Chybně 19 4" xfId="2906" xr:uid="{3D3BD55B-A076-49A0-ADAF-8040D9FBFB94}"/>
    <cellStyle name="Chybně 19 5" xfId="2907" xr:uid="{EB8F725B-3140-4A43-B85A-4CD7D143FE01}"/>
    <cellStyle name="Chybně 2" xfId="2908" xr:uid="{A3B7CA3D-80D2-4AAF-A1AD-B52E604AEC5F}"/>
    <cellStyle name="Chybně 2 2" xfId="2909" xr:uid="{0419B90E-0054-4D76-BFDC-D8F112E140F3}"/>
    <cellStyle name="Chybně 2 3" xfId="2910" xr:uid="{EC21775C-A28C-4E62-BD5C-3696485DB71F}"/>
    <cellStyle name="Chybně 2 4" xfId="2911" xr:uid="{84893BFC-8772-40A8-88D8-8825940975DE}"/>
    <cellStyle name="Chybně 2 5" xfId="2912" xr:uid="{D6645198-09FB-4921-9FD3-F69B0BF0E6DE}"/>
    <cellStyle name="Chybně 20" xfId="2913" xr:uid="{4F7A0596-E102-428E-A126-9B486CD8BB87}"/>
    <cellStyle name="Chybně 20 2" xfId="2914" xr:uid="{086C952E-5663-4154-B743-9339D27DA754}"/>
    <cellStyle name="Chybně 20 3" xfId="2915" xr:uid="{F126DED1-209C-4CEA-A6D2-6EB0A4517FFB}"/>
    <cellStyle name="Chybně 20 4" xfId="2916" xr:uid="{C8C74237-7A2E-4DD7-8D94-CB6916BA5B0D}"/>
    <cellStyle name="Chybně 20 5" xfId="2917" xr:uid="{0FCF82D1-9565-4E42-B655-7638EC8B8092}"/>
    <cellStyle name="Chybně 21" xfId="2918" xr:uid="{58F01DA8-1114-4752-9ACE-4DD06B660169}"/>
    <cellStyle name="Chybně 21 2" xfId="2919" xr:uid="{449026E1-DB20-46BD-A0C8-81D8E6795666}"/>
    <cellStyle name="Chybně 21 3" xfId="2920" xr:uid="{A6DD4A46-15B7-4FBA-8671-5AE588B24CED}"/>
    <cellStyle name="Chybně 21 4" xfId="2921" xr:uid="{4CFE413E-F17B-4BDA-B727-FDB1BDE8B8D0}"/>
    <cellStyle name="Chybně 21 5" xfId="2922" xr:uid="{0E2BDA32-7971-4FE1-A9B9-4C24F28A3ED7}"/>
    <cellStyle name="Chybně 22" xfId="2923" xr:uid="{78D88C8E-4469-49B1-8BA1-973BF8E16E48}"/>
    <cellStyle name="Chybně 22 2" xfId="2924" xr:uid="{59FA1966-84D3-4787-8821-ADA532F871F2}"/>
    <cellStyle name="Chybně 22 3" xfId="2925" xr:uid="{586691B9-B1C3-4AF5-9E13-4A19CF021F1D}"/>
    <cellStyle name="Chybně 22 4" xfId="2926" xr:uid="{F224981F-19B9-421B-90A3-469E6A732CE3}"/>
    <cellStyle name="Chybně 22 5" xfId="2927" xr:uid="{63A3DAFD-17AF-4C60-9380-713C9425DC17}"/>
    <cellStyle name="Chybně 23" xfId="2928" xr:uid="{3BB603D2-E94C-4A92-AE5A-5B7E3B7647E7}"/>
    <cellStyle name="Chybně 23 2" xfId="2929" xr:uid="{82AA6F54-A686-4B03-A71F-24586EF81953}"/>
    <cellStyle name="Chybně 23 3" xfId="2930" xr:uid="{906F8FF8-D630-4DF2-B0D8-D005A80535E1}"/>
    <cellStyle name="Chybně 23 4" xfId="2931" xr:uid="{EE84C2B0-9C33-4A6C-94FC-FCF68DE9D818}"/>
    <cellStyle name="Chybně 23 5" xfId="2932" xr:uid="{28737155-FFF2-4BCA-92F4-E59968A73E85}"/>
    <cellStyle name="Chybně 24" xfId="2933" xr:uid="{7E309BCD-F195-42E5-832A-528AF3FF5F19}"/>
    <cellStyle name="Chybně 24 2" xfId="2934" xr:uid="{50236D2C-EDD5-4457-9C07-14A381047F0C}"/>
    <cellStyle name="Chybně 24 3" xfId="2935" xr:uid="{F6EC407E-AFE2-4083-AAAB-6A88605E5BD3}"/>
    <cellStyle name="Chybně 24 4" xfId="2936" xr:uid="{5C6FE2F4-2312-412E-868F-75ABBA92F2AC}"/>
    <cellStyle name="Chybně 24 5" xfId="2937" xr:uid="{EF413477-226A-425D-9BAC-F44FDE82AAF6}"/>
    <cellStyle name="Chybně 25" xfId="2938" xr:uid="{0D988A18-A0BE-49EF-B8B4-DC8AAC562D12}"/>
    <cellStyle name="Chybně 25 2" xfId="2939" xr:uid="{31E4DB6E-2F27-4B45-94F6-DB03BB908AC9}"/>
    <cellStyle name="Chybně 25 3" xfId="2940" xr:uid="{70156EC8-9C4A-4D0A-944C-F0EFAE667193}"/>
    <cellStyle name="Chybně 25 4" xfId="2941" xr:uid="{5F8CF945-17EF-411B-9124-58499B2F8BCE}"/>
    <cellStyle name="Chybně 25 5" xfId="2942" xr:uid="{86D83674-5295-4EFD-B3CD-D599D99C3EDD}"/>
    <cellStyle name="Chybně 26" xfId="2943" xr:uid="{AF31A7DA-AFEF-4D08-874E-8F71028737B7}"/>
    <cellStyle name="Chybně 26 2" xfId="2944" xr:uid="{316963DA-88E9-48B8-ABB5-B09F00024983}"/>
    <cellStyle name="Chybně 26 3" xfId="2945" xr:uid="{22AD3BB3-7DAC-4D11-8C7E-FE1FC855C972}"/>
    <cellStyle name="Chybně 26 4" xfId="2946" xr:uid="{051A34CB-F11F-45B2-AC73-A7E187927B19}"/>
    <cellStyle name="Chybně 26 5" xfId="2947" xr:uid="{7EEE34AC-1011-4139-9382-12FD5FE00673}"/>
    <cellStyle name="Chybně 27" xfId="2948" xr:uid="{374FC3EF-B017-4962-8CB2-BA6C61C51557}"/>
    <cellStyle name="Chybně 27 2" xfId="2949" xr:uid="{5DBAE281-2BEB-4AB7-8AFB-4F02EC30F93B}"/>
    <cellStyle name="Chybně 27 3" xfId="2950" xr:uid="{3C6B9740-6F3D-4C34-91BA-F628931CF62D}"/>
    <cellStyle name="Chybně 27 4" xfId="2951" xr:uid="{816D2436-4579-44E1-8FF5-FC10BAEB47A7}"/>
    <cellStyle name="Chybně 27 5" xfId="2952" xr:uid="{A129F821-7262-46B7-BF85-387F86123773}"/>
    <cellStyle name="Chybně 28" xfId="2953" xr:uid="{08588518-125E-41E5-AC14-DA02314CA8B6}"/>
    <cellStyle name="Chybně 28 2" xfId="2954" xr:uid="{CBA1B1F6-A8E3-4C30-81A1-E415E064C23F}"/>
    <cellStyle name="Chybně 28 3" xfId="2955" xr:uid="{01268339-CEF3-45F4-BB81-38CB968B57B1}"/>
    <cellStyle name="Chybně 28 4" xfId="2956" xr:uid="{DDF0B9F7-703B-4563-8F62-F7CE86AB3BD7}"/>
    <cellStyle name="Chybně 28 5" xfId="2957" xr:uid="{F29A8563-8B65-4C1E-9896-44220518BE49}"/>
    <cellStyle name="Chybně 29" xfId="2958" xr:uid="{531C5C0B-D36D-4344-8D22-48FC576CDC8C}"/>
    <cellStyle name="Chybně 3" xfId="2959" xr:uid="{F1E8B1D5-283F-4BD7-84B2-7511125E6A52}"/>
    <cellStyle name="Chybně 3 2" xfId="2960" xr:uid="{225D8EE1-B62D-44C0-BD97-BCA6BA309345}"/>
    <cellStyle name="Chybně 3 3" xfId="2961" xr:uid="{D50049D4-787A-4862-B220-1279E205D282}"/>
    <cellStyle name="Chybně 3 4" xfId="2962" xr:uid="{37B21D6D-37A3-43F8-9D1C-6A5EF406A711}"/>
    <cellStyle name="Chybně 3 5" xfId="2963" xr:uid="{455FF0C7-759C-4F03-AE68-28E79349514C}"/>
    <cellStyle name="Chybně 30" xfId="2964" xr:uid="{C8FE30EC-15B0-4E6A-AFAA-51B39BE46A54}"/>
    <cellStyle name="Chybně 31" xfId="2965" xr:uid="{17A2B33A-E8C8-42FA-BC96-BEA800D5B603}"/>
    <cellStyle name="Chybně 32" xfId="2966" xr:uid="{CC1F9ACE-06D0-487D-BADC-4FD9CFABB31A}"/>
    <cellStyle name="Chybně 33" xfId="2967" xr:uid="{B849E4EC-7617-4270-B2DC-3A3D3C4D8497}"/>
    <cellStyle name="Chybně 34" xfId="2968" xr:uid="{CF80E5F2-BCBB-41D3-AD58-2D921FE7C244}"/>
    <cellStyle name="Chybně 35" xfId="23364" xr:uid="{B92E99F8-458B-4A41-AD7D-4B167C8DE933}"/>
    <cellStyle name="Chybně 36" xfId="23967" xr:uid="{CA85D619-31F9-4507-85AD-220012032F05}"/>
    <cellStyle name="Chybně 37" xfId="24116" xr:uid="{27FAE730-4AA3-4710-993E-12D2EF61C30A}"/>
    <cellStyle name="Chybně 38" xfId="24264" xr:uid="{2A7ADCCE-FFE9-49AC-8899-688EAD3B30B0}"/>
    <cellStyle name="Chybně 39" xfId="24410" xr:uid="{11FAA588-BF9B-4724-9382-043BF1850E78}"/>
    <cellStyle name="Chybně 4" xfId="2969" xr:uid="{21FFBA5E-306A-4DE6-AC83-2D3D9F85DF7D}"/>
    <cellStyle name="Chybně 4 2" xfId="2970" xr:uid="{A8AFA7D1-7D26-475D-B508-E34A03A147FC}"/>
    <cellStyle name="Chybně 4 3" xfId="2971" xr:uid="{D6C44782-BDFE-469E-A9AE-5FE2EF2D8546}"/>
    <cellStyle name="Chybně 4 4" xfId="2972" xr:uid="{A29AA709-2A39-41A8-8984-25E1EEEBE058}"/>
    <cellStyle name="Chybně 4 5" xfId="2973" xr:uid="{EC587158-9D41-47FC-8C4E-8A8A780CECF0}"/>
    <cellStyle name="Chybně 40" xfId="24557" xr:uid="{DCFF22D8-0C7B-498A-82FF-C88DD8452E6C}"/>
    <cellStyle name="Chybně 41" xfId="24704" xr:uid="{C04248C8-FFAD-44A3-818F-36B35AE09B70}"/>
    <cellStyle name="Chybně 5" xfId="2974" xr:uid="{08DDEAAE-42D9-49FD-ACFD-330A67B5298F}"/>
    <cellStyle name="Chybně 5 2" xfId="2975" xr:uid="{8CEF86ED-4BB6-47BE-8C9E-A23EDD44085B}"/>
    <cellStyle name="Chybně 5 3" xfId="2976" xr:uid="{C1E2C438-5576-40C2-946D-835CF16A7061}"/>
    <cellStyle name="Chybně 5 4" xfId="2977" xr:uid="{FE8E8F94-82C0-44DD-BA68-C07AE8069E72}"/>
    <cellStyle name="Chybně 5 5" xfId="2978" xr:uid="{47BF0E38-8045-409B-B204-354F2DF665C7}"/>
    <cellStyle name="Chybně 6" xfId="2979" xr:uid="{7822C9A1-B844-4164-AD35-8E4756B7D694}"/>
    <cellStyle name="Chybně 6 2" xfId="2980" xr:uid="{293798BB-F1E6-48D5-9696-28768B1C4816}"/>
    <cellStyle name="Chybně 6 3" xfId="2981" xr:uid="{55F46699-902B-4B09-9D88-64DDAB145ABC}"/>
    <cellStyle name="Chybně 6 4" xfId="2982" xr:uid="{B2953E8A-64EF-4E2C-8D1D-29CBFAA5EAF6}"/>
    <cellStyle name="Chybně 6 5" xfId="2983" xr:uid="{94E902D2-88FD-4065-849D-E491D7030D9E}"/>
    <cellStyle name="Chybně 7" xfId="2984" xr:uid="{0BE6A706-F4FF-436B-B3B0-6D258342721A}"/>
    <cellStyle name="Chybně 7 2" xfId="2985" xr:uid="{FAB2B456-B970-4B96-B56D-1DB95A4C5BD1}"/>
    <cellStyle name="Chybně 7 3" xfId="2986" xr:uid="{97E5C7A9-9AF1-4641-ABBD-C81E9A17AEED}"/>
    <cellStyle name="Chybně 7 4" xfId="2987" xr:uid="{9BBDDFE8-98D0-4CF4-B84A-064A80CDEB26}"/>
    <cellStyle name="Chybně 7 5" xfId="2988" xr:uid="{D0FE8232-D378-4B75-A144-349371584B12}"/>
    <cellStyle name="Chybně 8" xfId="2989" xr:uid="{53045B9B-22B3-4439-A713-11DF330B43E0}"/>
    <cellStyle name="Chybně 8 2" xfId="2990" xr:uid="{1082EADD-BFCF-4440-912D-DB29FCE093A3}"/>
    <cellStyle name="Chybně 8 3" xfId="2991" xr:uid="{189EB5AF-6925-40A2-9621-2EE727579B43}"/>
    <cellStyle name="Chybně 8 4" xfId="2992" xr:uid="{D7D60510-FAC3-4271-96ED-3951FDC54817}"/>
    <cellStyle name="Chybně 8 5" xfId="2993" xr:uid="{8E6B5560-9EE5-47F9-8F8F-7E2154A688D7}"/>
    <cellStyle name="Chybně 9" xfId="2994" xr:uid="{A9917CA1-B2A6-4FC4-9F18-42ED436A6298}"/>
    <cellStyle name="Chybně 9 2" xfId="2995" xr:uid="{F1E59249-3DC3-485F-A758-C9F9E1200688}"/>
    <cellStyle name="Chybně 9 3" xfId="2996" xr:uid="{572CB913-7AA3-498F-96EE-7E90B6C463A0}"/>
    <cellStyle name="Chybně 9 4" xfId="2997" xr:uid="{8DA03D83-98CD-4C07-BC6E-E73DD9D55E1E}"/>
    <cellStyle name="Chybně 9 5" xfId="2998" xr:uid="{B0B7705A-8B34-47D0-83DF-FBC2D4F26813}"/>
    <cellStyle name="Dezimal_MAT99DB" xfId="2999" xr:uid="{C89AC373-3CD2-44E0-AF7A-D5D09A8894B0}"/>
    <cellStyle name="Euro" xfId="3000" xr:uid="{B48CA655-C490-453F-801E-00D8CA6F29C5}"/>
    <cellStyle name="Euro 2" xfId="23365" xr:uid="{5A07773A-7221-4C4A-88DB-D7B5621FFE07}"/>
    <cellStyle name="Euro 3" xfId="23968" xr:uid="{581E0270-23A3-4965-98A7-13AD04E7E0B7}"/>
    <cellStyle name="Euro 4" xfId="24117" xr:uid="{979E5612-BE09-4B7F-9DD7-904BBB65A36F}"/>
    <cellStyle name="Euro 5" xfId="24265" xr:uid="{350E7F92-CF22-44AB-B88F-E0CB081593E3}"/>
    <cellStyle name="Euro 6" xfId="24411" xr:uid="{F521963B-22ED-49FB-9733-13C9B265701D}"/>
    <cellStyle name="Euro 7" xfId="24558" xr:uid="{0AF15116-1A48-417D-9311-E37C97F848BF}"/>
    <cellStyle name="Euro 8" xfId="24705" xr:uid="{38AFACAB-FE9D-4170-B428-45562F8DC76E}"/>
    <cellStyle name="Excel Built-in Hyperlink" xfId="2" xr:uid="{00000000-0005-0000-0000-000000000000}"/>
    <cellStyle name="Excel Built-in Normal" xfId="3" xr:uid="{00000000-0005-0000-0000-000001000000}"/>
    <cellStyle name="Excel Built-in Normal 10" xfId="3002" xr:uid="{355F88A1-0EA4-407B-B808-AE90E7B44137}"/>
    <cellStyle name="Excel Built-in Normal 10 2" xfId="3003" xr:uid="{CCE4CC32-EB79-4355-9F15-CC3C25F7FA6F}"/>
    <cellStyle name="Excel Built-in Normal 10 3" xfId="3004" xr:uid="{131FFFC2-B12C-4FFA-A057-75746F02D2E8}"/>
    <cellStyle name="Excel Built-in Normal 10 4" xfId="3005" xr:uid="{992458FB-7DB4-4B41-A154-F2BDDAFEB734}"/>
    <cellStyle name="Excel Built-in Normal 10 5" xfId="3006" xr:uid="{3F7C186F-038F-4391-887C-C477A6B217B6}"/>
    <cellStyle name="Excel Built-in Normal 11" xfId="3007" xr:uid="{EC8E63E0-847F-4DFB-A8B2-3D46EADC363C}"/>
    <cellStyle name="Excel Built-in Normal 11 2" xfId="3008" xr:uid="{F1C99AD0-D124-4C93-B442-22819A8878BF}"/>
    <cellStyle name="Excel Built-in Normal 11 3" xfId="3009" xr:uid="{D3F4A354-6A98-41E8-989D-937A754C9B6C}"/>
    <cellStyle name="Excel Built-in Normal 11 4" xfId="3010" xr:uid="{6E85E6D1-CE30-4100-852C-3531ACDB939A}"/>
    <cellStyle name="Excel Built-in Normal 11 5" xfId="3011" xr:uid="{F0C9633B-A8F5-421F-9F7F-6B1AF0B6E655}"/>
    <cellStyle name="Excel Built-in Normal 12" xfId="3012" xr:uid="{02830946-5754-4CD3-ADFD-004311980789}"/>
    <cellStyle name="Excel Built-in Normal 12 2" xfId="3013" xr:uid="{B80D01AA-B8EC-44C0-A688-6564BDABBCE4}"/>
    <cellStyle name="Excel Built-in Normal 12 3" xfId="3014" xr:uid="{70682FC0-7445-4C28-898C-3CE9FBDE1754}"/>
    <cellStyle name="Excel Built-in Normal 12 4" xfId="3015" xr:uid="{798EC4BA-4FA9-4050-A5EE-D60AE5F8C1C7}"/>
    <cellStyle name="Excel Built-in Normal 12 5" xfId="3016" xr:uid="{1A020A63-F3AD-4744-8C5A-32C4564FF58F}"/>
    <cellStyle name="Excel Built-in Normal 13" xfId="3017" xr:uid="{B63BFAA4-48FD-455C-9922-AE44298F12B2}"/>
    <cellStyle name="Excel Built-in Normal 13 2" xfId="3018" xr:uid="{3B9D03AB-009E-4C68-B35D-4D1F22166AA0}"/>
    <cellStyle name="Excel Built-in Normal 13 3" xfId="3019" xr:uid="{634FB111-CE0C-411B-9A0A-1174CDBCA46A}"/>
    <cellStyle name="Excel Built-in Normal 13 4" xfId="3020" xr:uid="{0FB8D84F-EB71-4902-BB43-0A703D0C7A77}"/>
    <cellStyle name="Excel Built-in Normal 13 5" xfId="3021" xr:uid="{494CB800-C69F-49B5-B1CB-913DC9529F80}"/>
    <cellStyle name="Excel Built-in Normal 14" xfId="3022" xr:uid="{D15532F8-66E3-468E-8D03-4259184B7E99}"/>
    <cellStyle name="Excel Built-in Normal 14 2" xfId="3023" xr:uid="{2BFD73AD-9BC7-4594-A29C-24DEA8963BE1}"/>
    <cellStyle name="Excel Built-in Normal 14 3" xfId="3024" xr:uid="{45477BF8-3BA1-43DB-8096-C5C92409BBD9}"/>
    <cellStyle name="Excel Built-in Normal 14 4" xfId="3025" xr:uid="{318E26D4-6BCE-47D3-B933-DC9008283040}"/>
    <cellStyle name="Excel Built-in Normal 14 5" xfId="3026" xr:uid="{FB71736F-DBEC-4628-A9C9-1CD017C667C9}"/>
    <cellStyle name="Excel Built-in Normal 15" xfId="3027" xr:uid="{411B9CAC-C20B-4E55-ACD7-FFDAA8AAF43A}"/>
    <cellStyle name="Excel Built-in Normal 15 2" xfId="3028" xr:uid="{46EC4EF2-A8C1-41EC-864D-B4A69F2F68B9}"/>
    <cellStyle name="Excel Built-in Normal 15 3" xfId="3029" xr:uid="{61679519-F6E7-4F46-A430-0C716BCA7705}"/>
    <cellStyle name="Excel Built-in Normal 15 4" xfId="3030" xr:uid="{64AFF0E9-AF22-4E4D-9677-5431B81AC2C2}"/>
    <cellStyle name="Excel Built-in Normal 15 5" xfId="3031" xr:uid="{EA2D0E7D-83E3-4236-83D8-A74886ECA763}"/>
    <cellStyle name="Excel Built-in Normal 16" xfId="3032" xr:uid="{77319E78-E576-48B6-8032-3E001A285C69}"/>
    <cellStyle name="Excel Built-in Normal 16 2" xfId="3033" xr:uid="{B7B823E9-C151-42A3-ACC7-AF304A07F188}"/>
    <cellStyle name="Excel Built-in Normal 16 3" xfId="3034" xr:uid="{D2961875-B7A3-40B4-A79E-519E78607199}"/>
    <cellStyle name="Excel Built-in Normal 16 4" xfId="3035" xr:uid="{F22E6756-7326-459D-A635-0B71498FB939}"/>
    <cellStyle name="Excel Built-in Normal 16 5" xfId="3036" xr:uid="{207876D0-C0EE-4C04-97FE-1E7F8EA3AF8D}"/>
    <cellStyle name="Excel Built-in Normal 17" xfId="3037" xr:uid="{DF7A97BF-FF9C-4F22-A45C-1764FEB23C1A}"/>
    <cellStyle name="Excel Built-in Normal 17 2" xfId="3038" xr:uid="{C380C433-A453-45FA-A0F9-49C13B99DC7F}"/>
    <cellStyle name="Excel Built-in Normal 17 3" xfId="3039" xr:uid="{D3F1BD70-BA11-40EA-B655-2C384466EECF}"/>
    <cellStyle name="Excel Built-in Normal 17 4" xfId="3040" xr:uid="{9E5CDE38-B670-4B01-8B9F-2F8C3188B61C}"/>
    <cellStyle name="Excel Built-in Normal 17 5" xfId="3041" xr:uid="{BB67898C-154A-45E1-BB6F-A54C0F276358}"/>
    <cellStyle name="Excel Built-in Normal 18" xfId="3042" xr:uid="{94849B13-D892-408C-B327-9021B021BE14}"/>
    <cellStyle name="Excel Built-in Normal 18 2" xfId="3043" xr:uid="{FEFF99CD-12AB-40CF-8F64-DB065C3B1EA5}"/>
    <cellStyle name="Excel Built-in Normal 18 3" xfId="3044" xr:uid="{22D86BA5-B1F2-45A0-A0EE-8A1011B7EB3E}"/>
    <cellStyle name="Excel Built-in Normal 18 4" xfId="3045" xr:uid="{2FB18A08-4E4F-49EB-B7A5-12659CA11C61}"/>
    <cellStyle name="Excel Built-in Normal 18 5" xfId="3046" xr:uid="{51EBAFD9-EF0D-48DB-B9FA-72E7D0E71A66}"/>
    <cellStyle name="Excel Built-in Normal 19" xfId="3047" xr:uid="{75A3C06C-A6E8-4CBC-B03B-EEAB909895B0}"/>
    <cellStyle name="Excel Built-in Normal 19 2" xfId="3048" xr:uid="{EC5C2D09-7659-44DC-BB24-C1B0F865D7DD}"/>
    <cellStyle name="Excel Built-in Normal 19 3" xfId="3049" xr:uid="{1F7CB766-475E-4B22-985C-5EA419041F49}"/>
    <cellStyle name="Excel Built-in Normal 19 4" xfId="3050" xr:uid="{0A4DE1E0-D6BA-4A75-A499-BBA0DA92529E}"/>
    <cellStyle name="Excel Built-in Normal 19 5" xfId="3051" xr:uid="{6A980F1A-50F5-47FD-B528-2D450E617FE1}"/>
    <cellStyle name="Excel Built-in Normal 2" xfId="3052" xr:uid="{4D854178-6C98-4E6F-BC6F-6C8297F0AE10}"/>
    <cellStyle name="Excel Built-in Normal 2 2" xfId="3053" xr:uid="{F69EF09A-CE29-4C68-B9F9-544AA9CBE0C9}"/>
    <cellStyle name="Excel Built-in Normal 2 3" xfId="3054" xr:uid="{EF712499-13C9-4581-8DDD-7B1BFCE0B6AA}"/>
    <cellStyle name="Excel Built-in Normal 2 4" xfId="3055" xr:uid="{AD1416EE-4BDA-4AB1-9B09-168C3BF24CB6}"/>
    <cellStyle name="Excel Built-in Normal 2 5" xfId="3056" xr:uid="{A4133CE3-0ADD-4131-AE32-BEE81BA71D56}"/>
    <cellStyle name="Excel Built-in Normal 20" xfId="3057" xr:uid="{A1A828FC-3964-4B1E-824C-A29B82619C1F}"/>
    <cellStyle name="Excel Built-in Normal 20 2" xfId="3058" xr:uid="{5C725E74-6FF4-416B-B0DE-B2AA5FAF9692}"/>
    <cellStyle name="Excel Built-in Normal 20 3" xfId="3059" xr:uid="{DB5C13EC-D6DC-4ED8-BC09-1808049AB426}"/>
    <cellStyle name="Excel Built-in Normal 20 4" xfId="3060" xr:uid="{D6BAF96B-2E62-4F84-B96F-166483C67179}"/>
    <cellStyle name="Excel Built-in Normal 20 5" xfId="3061" xr:uid="{31E33A94-F5ED-4BBA-BC87-EBCBFCD19D18}"/>
    <cellStyle name="Excel Built-in Normal 21" xfId="3062" xr:uid="{700E86E9-8195-4BF3-9B8D-3F79740A3DDD}"/>
    <cellStyle name="Excel Built-in Normal 21 2" xfId="3063" xr:uid="{B5D6DC4D-5E14-428D-8F1A-72F860FDD4D4}"/>
    <cellStyle name="Excel Built-in Normal 21 3" xfId="3064" xr:uid="{AAA3C671-37E0-47DB-9151-9241535AC82A}"/>
    <cellStyle name="Excel Built-in Normal 21 4" xfId="3065" xr:uid="{69B7061A-1BDE-4776-8552-05B1A32A5C91}"/>
    <cellStyle name="Excel Built-in Normal 21 5" xfId="3066" xr:uid="{5E7B47DA-DF1E-492F-9CF0-4F84A7D4356A}"/>
    <cellStyle name="Excel Built-in Normal 22" xfId="3067" xr:uid="{3105FC01-7347-4E9F-87B7-EDD7AB6CABDE}"/>
    <cellStyle name="Excel Built-in Normal 22 2" xfId="3068" xr:uid="{6253DBC3-00CA-4B5C-8A3F-0F367B7FF06B}"/>
    <cellStyle name="Excel Built-in Normal 22 3" xfId="3069" xr:uid="{85AE3BF3-B379-4101-9F6E-E4116AF7A786}"/>
    <cellStyle name="Excel Built-in Normal 22 4" xfId="3070" xr:uid="{68EDEB10-E4AB-4D65-92C0-D49C30A6E9D9}"/>
    <cellStyle name="Excel Built-in Normal 22 5" xfId="3071" xr:uid="{408D384B-240F-4B9C-8720-1F2AC8D699FF}"/>
    <cellStyle name="Excel Built-in Normal 23" xfId="3072" xr:uid="{D0306F0B-A33A-4C33-8298-CED221F5150F}"/>
    <cellStyle name="Excel Built-in Normal 23 2" xfId="3073" xr:uid="{D2D60B6C-E6E8-497E-A8E3-053347DEAC93}"/>
    <cellStyle name="Excel Built-in Normal 23 3" xfId="3074" xr:uid="{11B2B535-D990-4E45-94E5-A5CED6A8E1FF}"/>
    <cellStyle name="Excel Built-in Normal 23 4" xfId="3075" xr:uid="{181EF476-74E4-4086-B1EE-A7F1162012B6}"/>
    <cellStyle name="Excel Built-in Normal 23 5" xfId="3076" xr:uid="{5BB12A61-3ACB-4D5B-9A2A-A8FACFA134A9}"/>
    <cellStyle name="Excel Built-in Normal 24" xfId="3077" xr:uid="{91587522-A4E9-48D9-8139-3279346B4329}"/>
    <cellStyle name="Excel Built-in Normal 24 2" xfId="3078" xr:uid="{0379B084-279F-4585-A3BF-F27ACBFFD636}"/>
    <cellStyle name="Excel Built-in Normal 24 3" xfId="3079" xr:uid="{C80D1193-ACE8-4668-B56D-C6C97740FBCA}"/>
    <cellStyle name="Excel Built-in Normal 24 4" xfId="3080" xr:uid="{DF8E9789-C14E-44D8-A14A-C3873E0FE2E9}"/>
    <cellStyle name="Excel Built-in Normal 24 5" xfId="3081" xr:uid="{86338262-23FF-413B-BEC9-28F3B801A602}"/>
    <cellStyle name="Excel Built-in Normal 25" xfId="3082" xr:uid="{E40C956A-F8BC-4F13-89AB-BBDF5BC97DE4}"/>
    <cellStyle name="Excel Built-in Normal 25 2" xfId="3083" xr:uid="{A6665F55-D9DE-4380-88AB-7BFB817F14E7}"/>
    <cellStyle name="Excel Built-in Normal 25 3" xfId="3084" xr:uid="{6A918CC7-2267-40E9-B7D8-379154EA3C99}"/>
    <cellStyle name="Excel Built-in Normal 25 4" xfId="3085" xr:uid="{B4341895-5EEF-436C-914A-6C071F7A0C03}"/>
    <cellStyle name="Excel Built-in Normal 25 5" xfId="3086" xr:uid="{6CE6D12B-66B0-4119-9F33-159C33B80CB5}"/>
    <cellStyle name="Excel Built-in Normal 26" xfId="3087" xr:uid="{4DABDD05-DB3D-444E-B296-9EA3A402BFA6}"/>
    <cellStyle name="Excel Built-in Normal 26 2" xfId="3088" xr:uid="{89213964-C1CB-4836-A839-88D0BE95B5E9}"/>
    <cellStyle name="Excel Built-in Normal 26 3" xfId="3089" xr:uid="{8FE4597A-0087-423F-B3C3-1065753068E9}"/>
    <cellStyle name="Excel Built-in Normal 26 4" xfId="3090" xr:uid="{81E8E85C-5DBF-4CC2-93BF-37014CCC3F70}"/>
    <cellStyle name="Excel Built-in Normal 26 5" xfId="3091" xr:uid="{851AE8CA-B539-4754-BE19-78D666DA5E0B}"/>
    <cellStyle name="Excel Built-in Normal 27" xfId="3092" xr:uid="{507C5808-5598-442B-BB99-9F55960EBAEF}"/>
    <cellStyle name="Excel Built-in Normal 27 2" xfId="3093" xr:uid="{E250161B-E5A2-4A1B-90F8-AEDDACFE0D5F}"/>
    <cellStyle name="Excel Built-in Normal 27 3" xfId="3094" xr:uid="{5BB8199F-B745-4DF7-AB62-66255FAD8439}"/>
    <cellStyle name="Excel Built-in Normal 27 4" xfId="3095" xr:uid="{E233654C-10A4-44A0-A142-AE289A805960}"/>
    <cellStyle name="Excel Built-in Normal 27 5" xfId="3096" xr:uid="{FF04896E-F1E3-456A-857A-676AC15A4BE3}"/>
    <cellStyle name="Excel Built-in Normal 28" xfId="3097" xr:uid="{1729DBAD-634F-4C1A-BFB1-CA0488F7CF36}"/>
    <cellStyle name="Excel Built-in Normal 28 2" xfId="3098" xr:uid="{A8036992-C88F-46F8-AD9E-7EBFDE7368AC}"/>
    <cellStyle name="Excel Built-in Normal 28 3" xfId="3099" xr:uid="{FFA6692C-D5C1-48DE-B8CB-BC5B441ADB9B}"/>
    <cellStyle name="Excel Built-in Normal 28 4" xfId="3100" xr:uid="{B85E9401-A92A-4A9E-947F-5758594457AA}"/>
    <cellStyle name="Excel Built-in Normal 28 5" xfId="3101" xr:uid="{96B5AF0C-E75B-4141-8836-E5BCBBAF566F}"/>
    <cellStyle name="Excel Built-in Normal 29" xfId="3102" xr:uid="{C4D32373-BE1B-4504-B5BE-420406B8FB9E}"/>
    <cellStyle name="Excel Built-in Normal 3" xfId="3103" xr:uid="{3D45CA05-3E53-4C46-9919-C626AD989C74}"/>
    <cellStyle name="Excel Built-in Normal 3 2" xfId="3104" xr:uid="{210D4323-D756-43EE-A348-1C23FA705FA3}"/>
    <cellStyle name="Excel Built-in Normal 3 3" xfId="3105" xr:uid="{94E4A962-3CC4-4B9C-A20F-D43B7374B8C7}"/>
    <cellStyle name="Excel Built-in Normal 3 4" xfId="3106" xr:uid="{020800AB-4772-49BB-B102-1E9DD537691B}"/>
    <cellStyle name="Excel Built-in Normal 3 5" xfId="3107" xr:uid="{9A6B544F-D2DF-4761-9A9F-475C92BCD483}"/>
    <cellStyle name="Excel Built-in Normal 30" xfId="3108" xr:uid="{F15D7D73-70B5-4DC9-BF78-69D88025F6B5}"/>
    <cellStyle name="Excel Built-in Normal 31" xfId="3109" xr:uid="{229AAA94-6A70-47EA-97A2-A3EAAE12912F}"/>
    <cellStyle name="Excel Built-in Normal 32" xfId="3110" xr:uid="{9FD94D62-08FE-48AA-9061-9CD44A803681}"/>
    <cellStyle name="Excel Built-in Normal 33" xfId="3111" xr:uid="{8123A435-7B82-4A67-843F-B4948EA22CAE}"/>
    <cellStyle name="Excel Built-in Normal 34" xfId="3112" xr:uid="{E04C5C2F-0BDB-4895-9F9E-2093EEC70ABC}"/>
    <cellStyle name="Excel Built-in Normal 35" xfId="23366" xr:uid="{DFFD49A7-6EE1-4FB3-8DD6-1D79CE268146}"/>
    <cellStyle name="Excel Built-in Normal 36" xfId="23969" xr:uid="{29009790-788B-4B93-BEEA-B597FD58DB28}"/>
    <cellStyle name="Excel Built-in Normal 37" xfId="24118" xr:uid="{AEF6D2E3-F659-4439-AD55-F8CFB3C93D28}"/>
    <cellStyle name="Excel Built-in Normal 38" xfId="24266" xr:uid="{517B9E70-4770-4530-84F5-70AF4AA8B701}"/>
    <cellStyle name="Excel Built-in Normal 39" xfId="24412" xr:uid="{33EE98A5-937F-4721-9AC9-81C6215E9A34}"/>
    <cellStyle name="Excel Built-in Normal 4" xfId="3113" xr:uid="{A4EF8835-207F-4048-8F21-AB47F6F7B6CB}"/>
    <cellStyle name="Excel Built-in Normal 4 2" xfId="3114" xr:uid="{FAA83FC2-BD98-478B-8C94-86586BF6568D}"/>
    <cellStyle name="Excel Built-in Normal 4 3" xfId="3115" xr:uid="{8A71C458-30B4-4017-9AA6-9B797EFCDB85}"/>
    <cellStyle name="Excel Built-in Normal 4 4" xfId="3116" xr:uid="{24D9062F-01A6-45C0-B9BE-7C58C2BB328A}"/>
    <cellStyle name="Excel Built-in Normal 4 5" xfId="3117" xr:uid="{E0640C22-B076-43EA-A268-9E976B214B88}"/>
    <cellStyle name="Excel Built-in Normal 40" xfId="24559" xr:uid="{825846FE-C22A-4FA7-B224-C93D3D68A17F}"/>
    <cellStyle name="Excel Built-in Normal 41" xfId="24706" xr:uid="{52A959BE-48E9-46E7-AC1F-F6B86583D700}"/>
    <cellStyle name="Excel Built-in Normal 42" xfId="3001" xr:uid="{B9767649-48C2-4EAD-9EB7-BDF7E3E5BC3E}"/>
    <cellStyle name="Excel Built-in Normal 5" xfId="3118" xr:uid="{5B2A0496-E65A-4493-9C33-FFE856070443}"/>
    <cellStyle name="Excel Built-in Normal 5 2" xfId="3119" xr:uid="{803C218A-9467-432C-9248-045061245717}"/>
    <cellStyle name="Excel Built-in Normal 5 3" xfId="3120" xr:uid="{40EA12CE-8681-47B8-8B16-BAAA2D401062}"/>
    <cellStyle name="Excel Built-in Normal 5 4" xfId="3121" xr:uid="{D48F298C-0343-4281-8442-858E28FFEDF9}"/>
    <cellStyle name="Excel Built-in Normal 5 5" xfId="3122" xr:uid="{3F2F6EE1-F574-4938-BCB9-40D6B22427EA}"/>
    <cellStyle name="Excel Built-in Normal 6" xfId="3123" xr:uid="{838D00B9-0A5E-4E7F-A89B-BF96658BCE72}"/>
    <cellStyle name="Excel Built-in Normal 6 2" xfId="3124" xr:uid="{869D8070-DC51-4E8E-9492-C0206EBBF17B}"/>
    <cellStyle name="Excel Built-in Normal 6 3" xfId="3125" xr:uid="{0C8CD027-9717-486B-B0AB-6AE96D5A1C4E}"/>
    <cellStyle name="Excel Built-in Normal 6 4" xfId="3126" xr:uid="{7DEA8C9D-DC33-48BE-BD77-2BB28DFAD66F}"/>
    <cellStyle name="Excel Built-in Normal 6 5" xfId="3127" xr:uid="{3A2760E7-C8B5-412E-905D-A1B8A90AA26F}"/>
    <cellStyle name="Excel Built-in Normal 7" xfId="3128" xr:uid="{9FE9574E-FD10-47D4-8131-CA7F410BD140}"/>
    <cellStyle name="Excel Built-in Normal 7 2" xfId="3129" xr:uid="{BDEDA1FB-BDFA-41FE-9B38-C50B52B89600}"/>
    <cellStyle name="Excel Built-in Normal 7 3" xfId="3130" xr:uid="{B669D4E6-05F4-4396-835E-B4F31834AFA2}"/>
    <cellStyle name="Excel Built-in Normal 7 4" xfId="3131" xr:uid="{E6CF80F9-37C6-4770-BF42-4DDD5ADFB642}"/>
    <cellStyle name="Excel Built-in Normal 7 5" xfId="3132" xr:uid="{9303937C-434E-4EA7-A5AB-D1CAE8F65F14}"/>
    <cellStyle name="Excel Built-in Normal 8" xfId="3133" xr:uid="{B6C18F3C-BA48-4255-8761-0535A257FC42}"/>
    <cellStyle name="Excel Built-in Normal 8 2" xfId="3134" xr:uid="{54B44B1C-FBBC-4639-8821-A5513C9454C9}"/>
    <cellStyle name="Excel Built-in Normal 8 3" xfId="3135" xr:uid="{45460A1D-B467-4843-B4F2-DA6FA78371B1}"/>
    <cellStyle name="Excel Built-in Normal 8 4" xfId="3136" xr:uid="{B338D008-98D1-4406-AE61-F643C9D4CF7C}"/>
    <cellStyle name="Excel Built-in Normal 8 5" xfId="3137" xr:uid="{9BAC7F7D-F9F6-4169-AD8B-FF16040A061D}"/>
    <cellStyle name="Excel Built-in Normal 9" xfId="3138" xr:uid="{934DEC47-8108-4F41-B4CF-BCC64A96780C}"/>
    <cellStyle name="Excel Built-in Normal 9 2" xfId="3139" xr:uid="{45192FA1-09D3-4EDB-A937-04CDADA7F330}"/>
    <cellStyle name="Excel Built-in Normal 9 3" xfId="3140" xr:uid="{8CA3FE74-EE0F-4D6C-ABFE-76C83B3B981C}"/>
    <cellStyle name="Excel Built-in Normal 9 4" xfId="3141" xr:uid="{7DB77D7C-8E56-4B34-83A4-D1E3AAB9F3A1}"/>
    <cellStyle name="Excel Built-in Normal 9 5" xfId="3142" xr:uid="{AC87029C-1542-4F83-9B8E-3AC0CF2E86F7}"/>
    <cellStyle name="Heading" xfId="4" xr:uid="{00000000-0005-0000-0000-000002000000}"/>
    <cellStyle name="Heading1" xfId="5" xr:uid="{00000000-0005-0000-0000-000003000000}"/>
    <cellStyle name="Kontrolní buňka" xfId="3143" xr:uid="{8F84BEB6-B995-4C5E-A76E-DB8FD9DB27EE}"/>
    <cellStyle name="Kontrolní buňka 10" xfId="3144" xr:uid="{E0DDDDAA-8FFD-44E3-AD89-EC019A31E02D}"/>
    <cellStyle name="Kontrolní buňka 10 2" xfId="3145" xr:uid="{98EF9136-C52F-4895-84FF-1E84A8ED2620}"/>
    <cellStyle name="Kontrolní buňka 10 3" xfId="3146" xr:uid="{76E8ED45-277C-480C-99DB-BEF450DB9BCA}"/>
    <cellStyle name="Kontrolní buňka 10 4" xfId="3147" xr:uid="{85956862-2019-4473-9A95-FB5D28113067}"/>
    <cellStyle name="Kontrolní buňka 10 5" xfId="3148" xr:uid="{6A7A2A98-5A6E-4FB8-B8DC-4EE7B868D00E}"/>
    <cellStyle name="Kontrolní buňka 11" xfId="3149" xr:uid="{37904732-36E9-4A9A-B0A4-08D30EEAD611}"/>
    <cellStyle name="Kontrolní buňka 11 2" xfId="3150" xr:uid="{69983653-ADAF-44E3-80B6-18CFB5840D40}"/>
    <cellStyle name="Kontrolní buňka 11 3" xfId="3151" xr:uid="{266E3EDD-ED41-47FE-91EB-1FC4F430A756}"/>
    <cellStyle name="Kontrolní buňka 11 4" xfId="3152" xr:uid="{948B3D7A-9EBC-452F-8933-722DAE51AC18}"/>
    <cellStyle name="Kontrolní buňka 11 5" xfId="3153" xr:uid="{F7A6F17B-0582-4B9B-B932-36C750B33DFD}"/>
    <cellStyle name="Kontrolní buňka 12" xfId="3154" xr:uid="{A158C17E-F9E4-462B-A1A1-11E5A20BEA99}"/>
    <cellStyle name="Kontrolní buňka 12 2" xfId="3155" xr:uid="{DFB7D38C-DDCD-4EF8-9E63-A5436324A2E1}"/>
    <cellStyle name="Kontrolní buňka 12 3" xfId="3156" xr:uid="{1EA580BA-2724-4ACC-A76C-65249F407094}"/>
    <cellStyle name="Kontrolní buňka 12 4" xfId="3157" xr:uid="{51065728-3CDC-4C3A-9ED8-7D3D39246302}"/>
    <cellStyle name="Kontrolní buňka 12 5" xfId="3158" xr:uid="{6FC57D39-DA78-45E7-B317-A36388EA9CD3}"/>
    <cellStyle name="Kontrolní buňka 13" xfId="3159" xr:uid="{A7ABA7A7-BB7D-42B1-8E73-B64FC42630F8}"/>
    <cellStyle name="Kontrolní buňka 13 2" xfId="3160" xr:uid="{4F1ABF8C-5135-43BF-A2EB-6E5F544A55D2}"/>
    <cellStyle name="Kontrolní buňka 13 3" xfId="3161" xr:uid="{77F40D0F-58C1-4929-B9E1-B3336FCF5E1D}"/>
    <cellStyle name="Kontrolní buňka 13 4" xfId="3162" xr:uid="{8E435CEC-F329-4E64-B311-582E07FF71ED}"/>
    <cellStyle name="Kontrolní buňka 13 5" xfId="3163" xr:uid="{7EAEF867-98F9-4DDE-A80A-33C450192CF8}"/>
    <cellStyle name="Kontrolní buňka 14" xfId="3164" xr:uid="{14C89F4E-E1A2-4DFD-BD12-0B272979A01F}"/>
    <cellStyle name="Kontrolní buňka 14 2" xfId="3165" xr:uid="{1222EB85-C8D9-4F4D-AF94-0C1350D28D10}"/>
    <cellStyle name="Kontrolní buňka 14 3" xfId="3166" xr:uid="{222AB2B9-F622-49C3-953F-878DED565A46}"/>
    <cellStyle name="Kontrolní buňka 14 4" xfId="3167" xr:uid="{A29511E3-1571-458F-B2F6-958D7357EE86}"/>
    <cellStyle name="Kontrolní buňka 14 5" xfId="3168" xr:uid="{17E76706-DBAD-41BB-8CC9-15B9BC59670D}"/>
    <cellStyle name="Kontrolní buňka 15" xfId="3169" xr:uid="{3B9DAF42-1D48-486C-AD78-92C0EB40760D}"/>
    <cellStyle name="Kontrolní buňka 15 2" xfId="3170" xr:uid="{9E61806D-B401-482B-94A2-6A28A2AE311B}"/>
    <cellStyle name="Kontrolní buňka 15 3" xfId="3171" xr:uid="{0BFD6A5B-080E-4FF2-8D0C-727A6F894385}"/>
    <cellStyle name="Kontrolní buňka 15 4" xfId="3172" xr:uid="{51E9E777-ABE5-4527-AD93-C8EC724BFBB0}"/>
    <cellStyle name="Kontrolní buňka 15 5" xfId="3173" xr:uid="{8AB61A9F-156E-4975-8C16-1C5BDD1FE633}"/>
    <cellStyle name="Kontrolní buňka 16" xfId="3174" xr:uid="{DC4D5F4F-F6B2-482C-A011-4611240D8CA2}"/>
    <cellStyle name="Kontrolní buňka 16 2" xfId="3175" xr:uid="{C756AE14-FCF2-4E19-A464-22AE98514A1E}"/>
    <cellStyle name="Kontrolní buňka 16 3" xfId="3176" xr:uid="{50B9B02B-839E-4CFD-9E63-3E04062BD951}"/>
    <cellStyle name="Kontrolní buňka 16 4" xfId="3177" xr:uid="{F44925E4-2CB7-4374-A400-8F4363DA1126}"/>
    <cellStyle name="Kontrolní buňka 16 5" xfId="3178" xr:uid="{E5773D4D-465C-413E-9B2E-874849A6E448}"/>
    <cellStyle name="Kontrolní buňka 17" xfId="3179" xr:uid="{5A75114E-62A5-4F50-ACEC-D1661F9966D7}"/>
    <cellStyle name="Kontrolní buňka 17 2" xfId="3180" xr:uid="{322A4E54-3641-4985-99E1-56CCCAAEF134}"/>
    <cellStyle name="Kontrolní buňka 17 3" xfId="3181" xr:uid="{31FD99C0-D75F-4FED-A26E-267BDF830A1D}"/>
    <cellStyle name="Kontrolní buňka 17 4" xfId="3182" xr:uid="{2378A805-99ED-4378-816A-000C95EF12FC}"/>
    <cellStyle name="Kontrolní buňka 17 5" xfId="3183" xr:uid="{914C2F79-A8F2-4817-9CF0-3E9379597F1D}"/>
    <cellStyle name="Kontrolní buňka 18" xfId="3184" xr:uid="{A5CBD7D2-84B8-4ACF-B8F1-AB0AB305B3D6}"/>
    <cellStyle name="Kontrolní buňka 18 2" xfId="3185" xr:uid="{E5167BF2-B6DB-4DC4-BC2E-F60DC86B2B4A}"/>
    <cellStyle name="Kontrolní buňka 18 3" xfId="3186" xr:uid="{0B547170-DE03-4458-B707-7688368A10FA}"/>
    <cellStyle name="Kontrolní buňka 18 4" xfId="3187" xr:uid="{240CE228-1065-434C-89D7-C8C02C281DB2}"/>
    <cellStyle name="Kontrolní buňka 18 5" xfId="3188" xr:uid="{4F46FD57-AEAE-4C31-AE36-10B48E7A765F}"/>
    <cellStyle name="Kontrolní buňka 19" xfId="3189" xr:uid="{58CBB18D-B26D-4FD5-854C-7D505BC31762}"/>
    <cellStyle name="Kontrolní buňka 19 2" xfId="3190" xr:uid="{D637AA87-C377-42F4-84F6-35597911B319}"/>
    <cellStyle name="Kontrolní buňka 19 3" xfId="3191" xr:uid="{75A197D0-4648-4B5C-8CA2-D36C9C75F150}"/>
    <cellStyle name="Kontrolní buňka 19 4" xfId="3192" xr:uid="{F831F7D3-ABFA-4715-8F3C-D7752812C925}"/>
    <cellStyle name="Kontrolní buňka 19 5" xfId="3193" xr:uid="{613663DC-95CC-46E4-A52B-5E85262B2A09}"/>
    <cellStyle name="Kontrolní buňka 2" xfId="3194" xr:uid="{7EA032B6-8981-44B9-860A-C9B0B08121FD}"/>
    <cellStyle name="Kontrolní buňka 2 2" xfId="3195" xr:uid="{487FD297-79A8-4919-AC38-85BD9FA0454D}"/>
    <cellStyle name="Kontrolní buňka 2 3" xfId="3196" xr:uid="{D4867DE7-ED03-4723-808C-725F7ABDA119}"/>
    <cellStyle name="Kontrolní buňka 2 4" xfId="3197" xr:uid="{BE750EAE-85E4-47EC-880B-CCDBE5438E73}"/>
    <cellStyle name="Kontrolní buňka 2 5" xfId="3198" xr:uid="{BBCC1039-24D4-4331-8719-9D6A7FB1FFB7}"/>
    <cellStyle name="Kontrolní buňka 20" xfId="3199" xr:uid="{DEB2CA22-A2AC-481B-8A13-0835F0582E87}"/>
    <cellStyle name="Kontrolní buňka 20 2" xfId="3200" xr:uid="{A3FF1A4F-4852-4AD8-897A-BBC3D6082355}"/>
    <cellStyle name="Kontrolní buňka 20 3" xfId="3201" xr:uid="{4A4C4C22-5963-429B-A59A-5562190C65E3}"/>
    <cellStyle name="Kontrolní buňka 20 4" xfId="3202" xr:uid="{435848AE-E650-41CF-AC72-F9339094215F}"/>
    <cellStyle name="Kontrolní buňka 20 5" xfId="3203" xr:uid="{136BFBF9-A54C-473D-AAAC-044CEEF14EEA}"/>
    <cellStyle name="Kontrolní buňka 21" xfId="3204" xr:uid="{FF1D0E06-44C6-4BB8-98A6-0C0894E879B2}"/>
    <cellStyle name="Kontrolní buňka 21 2" xfId="3205" xr:uid="{DBE1A275-F8C4-49C7-9FED-5E0BD0067F00}"/>
    <cellStyle name="Kontrolní buňka 21 3" xfId="3206" xr:uid="{61A69F3D-3252-4054-9FFB-D83CEFC8589A}"/>
    <cellStyle name="Kontrolní buňka 21 4" xfId="3207" xr:uid="{2E80DA30-34A8-4BCB-8BE9-D104421CBA0D}"/>
    <cellStyle name="Kontrolní buňka 21 5" xfId="3208" xr:uid="{D208D462-C06E-4A61-870A-4CE6B1785094}"/>
    <cellStyle name="Kontrolní buňka 22" xfId="3209" xr:uid="{DF30FF36-5810-48D2-B380-52373B26E92F}"/>
    <cellStyle name="Kontrolní buňka 22 2" xfId="3210" xr:uid="{91AE28BD-1DB5-4644-ABEE-ECF91C8B1ADD}"/>
    <cellStyle name="Kontrolní buňka 22 3" xfId="3211" xr:uid="{5B479DAC-7820-49B2-AD18-A3AF8538A451}"/>
    <cellStyle name="Kontrolní buňka 22 4" xfId="3212" xr:uid="{923CAB5A-EEFE-484F-8E71-06A86CE4D51E}"/>
    <cellStyle name="Kontrolní buňka 22 5" xfId="3213" xr:uid="{5B36E8F4-2534-4DBA-A6AC-86D34C0F5EB9}"/>
    <cellStyle name="Kontrolní buňka 23" xfId="3214" xr:uid="{86995EDB-7641-4697-BC45-E0876C861A37}"/>
    <cellStyle name="Kontrolní buňka 23 2" xfId="3215" xr:uid="{0E59208F-7ED2-43AD-B9D4-3480D89CD88B}"/>
    <cellStyle name="Kontrolní buňka 23 3" xfId="3216" xr:uid="{1B70F0E6-63FE-4F82-929D-6948A1227B34}"/>
    <cellStyle name="Kontrolní buňka 23 4" xfId="3217" xr:uid="{28EFAB4C-F5A0-48EB-928C-650AB08D79A9}"/>
    <cellStyle name="Kontrolní buňka 23 5" xfId="3218" xr:uid="{22306E90-D60C-4EC6-88E9-6AED87F589B4}"/>
    <cellStyle name="Kontrolní buňka 24" xfId="3219" xr:uid="{A0831C4A-4CF0-416E-A7F3-B46BFB6CBCB2}"/>
    <cellStyle name="Kontrolní buňka 24 2" xfId="3220" xr:uid="{88CF638F-E687-475B-825E-8E205D612E7C}"/>
    <cellStyle name="Kontrolní buňka 24 3" xfId="3221" xr:uid="{73F6DF13-A21F-48AB-BD30-DEEA61D6AA34}"/>
    <cellStyle name="Kontrolní buňka 24 4" xfId="3222" xr:uid="{AB9E9160-F1CC-4C43-BF81-2247EDC266B5}"/>
    <cellStyle name="Kontrolní buňka 24 5" xfId="3223" xr:uid="{E2295409-CB42-4494-BD5D-5A9836DC902E}"/>
    <cellStyle name="Kontrolní buňka 25" xfId="3224" xr:uid="{9BE9E1FB-B84C-4D01-B7A4-74314E5A30AD}"/>
    <cellStyle name="Kontrolní buňka 25 2" xfId="3225" xr:uid="{118CB052-8F4B-4A10-B7CC-88FC94CDB9E7}"/>
    <cellStyle name="Kontrolní buňka 25 3" xfId="3226" xr:uid="{29E3511A-04B4-4C56-90F9-C585CC05D492}"/>
    <cellStyle name="Kontrolní buňka 25 4" xfId="3227" xr:uid="{AAFF5453-967A-4723-AD04-FEE5BB71F6DD}"/>
    <cellStyle name="Kontrolní buňka 25 5" xfId="3228" xr:uid="{3F6BAC16-FE31-4CCF-ABC3-76DEF34E4B8C}"/>
    <cellStyle name="Kontrolní buňka 26" xfId="3229" xr:uid="{9C709108-D047-46B3-83BA-664225337B47}"/>
    <cellStyle name="Kontrolní buňka 26 2" xfId="3230" xr:uid="{1CFCC47E-3D09-4090-8489-58A995FC8E42}"/>
    <cellStyle name="Kontrolní buňka 26 3" xfId="3231" xr:uid="{38456CE5-02A5-4460-A661-C0CEAB0262EF}"/>
    <cellStyle name="Kontrolní buňka 26 4" xfId="3232" xr:uid="{C22AE255-92BB-49F2-9755-A28039001466}"/>
    <cellStyle name="Kontrolní buňka 26 5" xfId="3233" xr:uid="{4ABD0CEA-CE33-4BCF-866B-C01663D7AC74}"/>
    <cellStyle name="Kontrolní buňka 27" xfId="3234" xr:uid="{14A5B4D8-D4A5-4732-A501-C04EC83C03E1}"/>
    <cellStyle name="Kontrolní buňka 27 2" xfId="3235" xr:uid="{F9678428-BBB6-4907-8093-411ECFA5E8F1}"/>
    <cellStyle name="Kontrolní buňka 27 3" xfId="3236" xr:uid="{459E36F5-1110-435F-82A5-C528CADE26A2}"/>
    <cellStyle name="Kontrolní buňka 27 4" xfId="3237" xr:uid="{2A5270A4-9BD2-4C0A-80FA-2D5F1F7A972E}"/>
    <cellStyle name="Kontrolní buňka 27 5" xfId="3238" xr:uid="{2456FC1D-F238-49F1-87D0-325827FE81D1}"/>
    <cellStyle name="Kontrolní buňka 28" xfId="3239" xr:uid="{7E2B7A4A-5AE7-4AA1-80E0-87A488470199}"/>
    <cellStyle name="Kontrolní buňka 28 2" xfId="3240" xr:uid="{35F94C71-BF45-4B95-A6AD-5AB17397FF9D}"/>
    <cellStyle name="Kontrolní buňka 28 3" xfId="3241" xr:uid="{11F09159-82E9-4056-B4BD-F5279528D1AD}"/>
    <cellStyle name="Kontrolní buňka 28 4" xfId="3242" xr:uid="{5D1AB86A-23DF-48FB-9D50-38500A84C169}"/>
    <cellStyle name="Kontrolní buňka 28 5" xfId="3243" xr:uid="{3FFB824F-6966-47C4-A235-6FF07687A8E6}"/>
    <cellStyle name="Kontrolní buňka 29" xfId="3244" xr:uid="{AE8C72D3-C4E3-45CB-816F-F154ACD90EAE}"/>
    <cellStyle name="Kontrolní buňka 3" xfId="3245" xr:uid="{0A0F16EB-363F-4712-AFF6-34DB63E36E9C}"/>
    <cellStyle name="Kontrolní buňka 3 2" xfId="3246" xr:uid="{CFDF9FDB-8039-488F-A4A0-1A9464548AB0}"/>
    <cellStyle name="Kontrolní buňka 3 3" xfId="3247" xr:uid="{0B934987-003A-4154-8CDE-D1793C53F587}"/>
    <cellStyle name="Kontrolní buňka 3 4" xfId="3248" xr:uid="{92848299-06EE-46E1-8220-AACF2A0CCE11}"/>
    <cellStyle name="Kontrolní buňka 3 5" xfId="3249" xr:uid="{DC3AAFB3-603F-4A11-9D41-A5D76F63B1A1}"/>
    <cellStyle name="Kontrolní buňka 30" xfId="3250" xr:uid="{E9C121A9-C889-462D-BEDF-D490F2938730}"/>
    <cellStyle name="Kontrolní buňka 31" xfId="3251" xr:uid="{DC5BCFB0-3AAB-4FD1-91A0-2FEF377FB047}"/>
    <cellStyle name="Kontrolní buňka 32" xfId="3252" xr:uid="{4B232617-1D5A-4031-A4C7-80E8A910EE05}"/>
    <cellStyle name="Kontrolní buňka 33" xfId="3253" xr:uid="{B66D7F08-8033-4BF2-BF16-5483C8C5F362}"/>
    <cellStyle name="Kontrolní buňka 34" xfId="3254" xr:uid="{158F3790-E961-4A8C-B37E-5A581AE8464A}"/>
    <cellStyle name="Kontrolní buňka 35" xfId="23367" xr:uid="{49BC92E4-BA32-42C5-B036-9FA6CB89EB84}"/>
    <cellStyle name="Kontrolní buňka 36" xfId="23970" xr:uid="{E93087DA-1376-4936-8214-BA2ADFD3E6A5}"/>
    <cellStyle name="Kontrolní buňka 37" xfId="24119" xr:uid="{1362CB6E-FF8C-4C76-985E-643DE43616C0}"/>
    <cellStyle name="Kontrolní buňka 38" xfId="24267" xr:uid="{26986B5B-79B9-4A31-B31E-2F813B7088C0}"/>
    <cellStyle name="Kontrolní buňka 39" xfId="24413" xr:uid="{4D1A06DA-72B2-4682-B104-C643A2B5D548}"/>
    <cellStyle name="Kontrolní buňka 4" xfId="3255" xr:uid="{08988123-DDF4-4A06-830F-8B37D43D234D}"/>
    <cellStyle name="Kontrolní buňka 4 2" xfId="3256" xr:uid="{4D3125D5-CF75-42C9-9899-5CC87D89C169}"/>
    <cellStyle name="Kontrolní buňka 4 3" xfId="3257" xr:uid="{7184736C-A34C-4A9A-9ADB-FFB5D716B09B}"/>
    <cellStyle name="Kontrolní buňka 4 4" xfId="3258" xr:uid="{1963D03E-B47C-4C80-BCCB-F364CF9FEB6B}"/>
    <cellStyle name="Kontrolní buňka 4 5" xfId="3259" xr:uid="{9598BF7C-974E-4035-BABA-6F6AAA13BE7F}"/>
    <cellStyle name="Kontrolní buňka 40" xfId="24560" xr:uid="{BE20ED1F-F7A0-4CFA-A747-47C699C46CC2}"/>
    <cellStyle name="Kontrolní buňka 41" xfId="24707" xr:uid="{6AF3BE09-A285-4E35-947F-BB054645B91E}"/>
    <cellStyle name="Kontrolní buňka 5" xfId="3260" xr:uid="{2BB587B7-A802-449E-B841-7539FD01FEFA}"/>
    <cellStyle name="Kontrolní buňka 5 2" xfId="3261" xr:uid="{F2462A94-56C7-4F7E-A842-3AB628978C7F}"/>
    <cellStyle name="Kontrolní buňka 5 3" xfId="3262" xr:uid="{5E69E862-8329-41A5-9E49-F9B921641F0A}"/>
    <cellStyle name="Kontrolní buňka 5 4" xfId="3263" xr:uid="{740605AD-5FA1-41B2-8820-24F06108305B}"/>
    <cellStyle name="Kontrolní buňka 5 5" xfId="3264" xr:uid="{43E8FD09-9940-4A31-9E2E-01C54B3ED88A}"/>
    <cellStyle name="Kontrolní buňka 6" xfId="3265" xr:uid="{A081EF04-6FAC-489B-A42C-BA735928B33D}"/>
    <cellStyle name="Kontrolní buňka 6 2" xfId="3266" xr:uid="{0E6F4B34-D296-4729-B901-1DADE93A59F5}"/>
    <cellStyle name="Kontrolní buňka 6 3" xfId="3267" xr:uid="{5F3BDE30-EF51-4F16-A635-630070F5F2AB}"/>
    <cellStyle name="Kontrolní buňka 6 4" xfId="3268" xr:uid="{EA20762F-7B9A-47CB-8704-0CFAF5218F20}"/>
    <cellStyle name="Kontrolní buňka 6 5" xfId="3269" xr:uid="{810040E2-3C4C-4DF7-9CFA-EBE1DFC3BB9C}"/>
    <cellStyle name="Kontrolní buňka 7" xfId="3270" xr:uid="{BF3FE006-7F5E-47F4-B68D-66FB52BE148B}"/>
    <cellStyle name="Kontrolní buňka 7 2" xfId="3271" xr:uid="{6AC9A58F-77A7-4E9D-8999-34CDD9193BBF}"/>
    <cellStyle name="Kontrolní buňka 7 3" xfId="3272" xr:uid="{0BB16308-D66E-4A0D-A50A-3593F64295F3}"/>
    <cellStyle name="Kontrolní buňka 7 4" xfId="3273" xr:uid="{417C07B1-EA63-4B6A-8264-9A69FDF53285}"/>
    <cellStyle name="Kontrolní buňka 7 5" xfId="3274" xr:uid="{B14258E4-6422-40CD-8B09-27FA2BA9A5F3}"/>
    <cellStyle name="Kontrolní buňka 8" xfId="3275" xr:uid="{E906ECD1-8563-498A-851A-3F4CD45A3B2F}"/>
    <cellStyle name="Kontrolní buňka 8 2" xfId="3276" xr:uid="{5258C3E6-3C12-4583-A859-AF089212933B}"/>
    <cellStyle name="Kontrolní buňka 8 3" xfId="3277" xr:uid="{4B2FA518-D8A2-4033-B30B-5E6D6F8916C4}"/>
    <cellStyle name="Kontrolní buňka 8 4" xfId="3278" xr:uid="{7B505C6B-C5F1-4E2A-BE03-C263161DCD7E}"/>
    <cellStyle name="Kontrolní buňka 8 5" xfId="3279" xr:uid="{EA6591AB-7B74-4115-B2DA-1A3E64CBA4A3}"/>
    <cellStyle name="Kontrolní buňka 9" xfId="3280" xr:uid="{656E58B5-886D-4180-BF27-D4C9F01BB749}"/>
    <cellStyle name="Kontrolní buňka 9 2" xfId="3281" xr:uid="{51071C04-848A-4B06-BABB-9C8BC94136C9}"/>
    <cellStyle name="Kontrolní buňka 9 3" xfId="3282" xr:uid="{A05B215F-C142-495C-8735-C745236F17A8}"/>
    <cellStyle name="Kontrolní buňka 9 4" xfId="3283" xr:uid="{C9531D4B-D9DA-4BA7-8410-273E0CAEEB2E}"/>
    <cellStyle name="Kontrolní buňka 9 5" xfId="3284" xr:uid="{A9426817-66BF-4712-9D7A-3BBCB0661D3D}"/>
    <cellStyle name="Nadpis 1" xfId="3285" xr:uid="{461CB60C-9519-47D6-97C7-5CF0EB6ED049}"/>
    <cellStyle name="Nadpis 1 10" xfId="3286" xr:uid="{4930442E-5AF5-4392-99BF-F1EB75627929}"/>
    <cellStyle name="Nadpis 1 10 2" xfId="3287" xr:uid="{1EE60E3F-345D-4B7F-B98D-052E9A157FFB}"/>
    <cellStyle name="Nadpis 1 10 3" xfId="3288" xr:uid="{F3FB207B-9291-45AA-86EA-9B55B32F0FAA}"/>
    <cellStyle name="Nadpis 1 10 4" xfId="3289" xr:uid="{3A838D2E-E9AF-4FAD-AC1E-6586B3245F85}"/>
    <cellStyle name="Nadpis 1 10 5" xfId="3290" xr:uid="{EEB63893-FDA4-4001-A723-3A860C2FE7D0}"/>
    <cellStyle name="Nadpis 1 11" xfId="3291" xr:uid="{060E02F8-AA9E-4E5D-8559-6D5427BC9669}"/>
    <cellStyle name="Nadpis 1 11 2" xfId="3292" xr:uid="{475624A3-FDC8-4EAD-A9AF-312D42056E23}"/>
    <cellStyle name="Nadpis 1 11 3" xfId="3293" xr:uid="{F83F906A-001F-488C-853E-131D42D7F4AB}"/>
    <cellStyle name="Nadpis 1 11 4" xfId="3294" xr:uid="{6B3EE76F-9EC2-4B63-9E86-9ABD45E7E0B8}"/>
    <cellStyle name="Nadpis 1 11 5" xfId="3295" xr:uid="{FBAC0B31-1DD8-44A1-9BCA-8803C299DA11}"/>
    <cellStyle name="Nadpis 1 12" xfId="3296" xr:uid="{DDD843FB-3520-4B44-A856-F1F39E469B33}"/>
    <cellStyle name="Nadpis 1 12 2" xfId="3297" xr:uid="{E2A88767-274B-483F-B3C8-D5419593D4DD}"/>
    <cellStyle name="Nadpis 1 12 3" xfId="3298" xr:uid="{36F789CF-32FD-4F27-A637-CD63DA806F58}"/>
    <cellStyle name="Nadpis 1 12 4" xfId="3299" xr:uid="{7E7C9A4F-8B26-4844-BB84-F12FDD98D01A}"/>
    <cellStyle name="Nadpis 1 12 5" xfId="3300" xr:uid="{F6A8A39D-4903-41C3-BD4B-B5911D2F6971}"/>
    <cellStyle name="Nadpis 1 13" xfId="3301" xr:uid="{8C952439-DA2C-4EDF-B3F5-B143EA060190}"/>
    <cellStyle name="Nadpis 1 13 2" xfId="3302" xr:uid="{B719CAF3-E5FB-4575-8C48-5ED6A2C66D9D}"/>
    <cellStyle name="Nadpis 1 13 3" xfId="3303" xr:uid="{B54E7D3F-3D5E-4D72-8771-5DBB7E25DC62}"/>
    <cellStyle name="Nadpis 1 13 4" xfId="3304" xr:uid="{5A3C4A61-F174-40BA-81F7-C1A8141D019F}"/>
    <cellStyle name="Nadpis 1 13 5" xfId="3305" xr:uid="{1510C860-1B26-4D1C-81A6-68847607C576}"/>
    <cellStyle name="Nadpis 1 14" xfId="3306" xr:uid="{D60FEFF9-6662-46DD-AE3C-034FE7A534BD}"/>
    <cellStyle name="Nadpis 1 14 2" xfId="3307" xr:uid="{9D18646C-393C-48DA-8AD1-C42828843AF5}"/>
    <cellStyle name="Nadpis 1 14 3" xfId="3308" xr:uid="{94C2DAFB-A547-496D-912A-914DD11E2E11}"/>
    <cellStyle name="Nadpis 1 14 4" xfId="3309" xr:uid="{2538B29C-122D-4DB1-9C2A-6DEB39E2DE9E}"/>
    <cellStyle name="Nadpis 1 14 5" xfId="3310" xr:uid="{083C8D8A-B744-4A1C-82A7-D54A1EA93355}"/>
    <cellStyle name="Nadpis 1 15" xfId="3311" xr:uid="{B9480CBC-3957-43CB-8A80-2DEDD570B25D}"/>
    <cellStyle name="Nadpis 1 15 2" xfId="3312" xr:uid="{F41A286F-B738-484E-8D25-0D01DA752FBD}"/>
    <cellStyle name="Nadpis 1 15 3" xfId="3313" xr:uid="{F70BDAD3-CB39-4C5B-883D-766E644962AA}"/>
    <cellStyle name="Nadpis 1 15 4" xfId="3314" xr:uid="{0B382E07-6656-4E9A-9C72-0AC1506747F4}"/>
    <cellStyle name="Nadpis 1 15 5" xfId="3315" xr:uid="{9958F1E4-25CF-49DB-9401-406ECF6740A2}"/>
    <cellStyle name="Nadpis 1 16" xfId="3316" xr:uid="{6F6DB15F-1017-456D-A97B-D71F542ED8E9}"/>
    <cellStyle name="Nadpis 1 16 2" xfId="3317" xr:uid="{F1B808C9-EE63-4590-85D7-809EFCCD0332}"/>
    <cellStyle name="Nadpis 1 16 3" xfId="3318" xr:uid="{4005112D-9E74-40FF-ABB7-08CC858945ED}"/>
    <cellStyle name="Nadpis 1 16 4" xfId="3319" xr:uid="{15529264-363C-4CEA-B901-32E0DFDC2B99}"/>
    <cellStyle name="Nadpis 1 16 5" xfId="3320" xr:uid="{E01C065E-3561-46BC-8BEA-3E21F594BF3B}"/>
    <cellStyle name="Nadpis 1 17" xfId="3321" xr:uid="{AAB69983-9CDB-443F-AC7D-8C8E3F957571}"/>
    <cellStyle name="Nadpis 1 17 2" xfId="3322" xr:uid="{608FF715-2266-465A-815B-6B8C78A2C8D3}"/>
    <cellStyle name="Nadpis 1 17 3" xfId="3323" xr:uid="{D25E294C-0129-483E-890C-BEF89D0ABBAF}"/>
    <cellStyle name="Nadpis 1 17 4" xfId="3324" xr:uid="{05E15CEF-E677-4140-A426-A98FFA9FD993}"/>
    <cellStyle name="Nadpis 1 17 5" xfId="3325" xr:uid="{D6BCBED3-A6FA-4519-874F-AA0F5D60D647}"/>
    <cellStyle name="Nadpis 1 18" xfId="3326" xr:uid="{429AC53D-AD59-4D48-82B5-DB2E95634AA8}"/>
    <cellStyle name="Nadpis 1 18 2" xfId="3327" xr:uid="{D9DF5171-4AF9-47E3-BF75-BCE9D9C6F396}"/>
    <cellStyle name="Nadpis 1 18 3" xfId="3328" xr:uid="{D5EC1AAD-4FDE-4030-BB72-E41EE92C227B}"/>
    <cellStyle name="Nadpis 1 18 4" xfId="3329" xr:uid="{4F1DB1E2-EC82-49D8-81FC-28805F3DBD38}"/>
    <cellStyle name="Nadpis 1 18 5" xfId="3330" xr:uid="{BB461A92-65FD-4B90-9F4B-A82AA3EBE1D1}"/>
    <cellStyle name="Nadpis 1 19" xfId="3331" xr:uid="{FD9A7F97-B218-4D5F-84B6-42464939FD05}"/>
    <cellStyle name="Nadpis 1 19 2" xfId="3332" xr:uid="{E94D554B-CB1B-4255-BFC0-F28956E8AA99}"/>
    <cellStyle name="Nadpis 1 19 3" xfId="3333" xr:uid="{71F67E35-F67F-4210-AF86-6C1508A639B9}"/>
    <cellStyle name="Nadpis 1 19 4" xfId="3334" xr:uid="{0C085BBE-394F-44B2-8AEA-E8340E2E0970}"/>
    <cellStyle name="Nadpis 1 19 5" xfId="3335" xr:uid="{9BFF9087-4386-4ABB-B0BD-656EEF05A874}"/>
    <cellStyle name="Nadpis 1 2" xfId="3336" xr:uid="{DAF095F0-AC1A-440E-82E5-015CB4877894}"/>
    <cellStyle name="Nadpis 1 2 2" xfId="3337" xr:uid="{5C01D73E-D623-492F-8649-59F2859EDED7}"/>
    <cellStyle name="Nadpis 1 2 3" xfId="3338" xr:uid="{1D3F9E06-6F3F-41C2-B9BC-D73678F9B015}"/>
    <cellStyle name="Nadpis 1 2 4" xfId="3339" xr:uid="{2D0ED644-4783-498B-9993-ADB219B67CCC}"/>
    <cellStyle name="Nadpis 1 2 5" xfId="3340" xr:uid="{F91C4652-A072-4E20-BC9E-99EC1C3B93BC}"/>
    <cellStyle name="Nadpis 1 20" xfId="3341" xr:uid="{DE921335-560C-481A-BF3A-82A06176A025}"/>
    <cellStyle name="Nadpis 1 20 2" xfId="3342" xr:uid="{C8C166A2-88DF-42A3-B88C-AF75CA1EF524}"/>
    <cellStyle name="Nadpis 1 20 3" xfId="3343" xr:uid="{E4A4A85F-434E-44A5-B1A0-B4D61318DC60}"/>
    <cellStyle name="Nadpis 1 20 4" xfId="3344" xr:uid="{D985CCB8-7D17-4A6D-BCDE-C06E6794AABF}"/>
    <cellStyle name="Nadpis 1 20 5" xfId="3345" xr:uid="{18B5A75F-506A-4162-8ECD-C83163E9627F}"/>
    <cellStyle name="Nadpis 1 21" xfId="3346" xr:uid="{DD55DDE1-2C77-40BD-B935-33BE23DA853A}"/>
    <cellStyle name="Nadpis 1 21 2" xfId="3347" xr:uid="{599B6C43-1B7C-4344-B602-730E18A04338}"/>
    <cellStyle name="Nadpis 1 21 3" xfId="3348" xr:uid="{4D91A2E8-D399-45B1-AE2D-CF49C10AE0EF}"/>
    <cellStyle name="Nadpis 1 21 4" xfId="3349" xr:uid="{A973322F-D876-40BD-8149-71154F6A8E2D}"/>
    <cellStyle name="Nadpis 1 21 5" xfId="3350" xr:uid="{87CFBC8D-60AA-40BE-969A-31252C78DEEA}"/>
    <cellStyle name="Nadpis 1 22" xfId="3351" xr:uid="{DED2B0FA-08F6-4254-9303-C322038AD8A9}"/>
    <cellStyle name="Nadpis 1 22 2" xfId="3352" xr:uid="{3D0D32F6-B4A9-4773-BCE3-5EB4175E5836}"/>
    <cellStyle name="Nadpis 1 22 3" xfId="3353" xr:uid="{8F8B4EE6-58FA-47AE-ACA5-E4DAB42DDAD4}"/>
    <cellStyle name="Nadpis 1 22 4" xfId="3354" xr:uid="{1D63A7E5-1DDA-47E7-B04B-6D0B768E0996}"/>
    <cellStyle name="Nadpis 1 22 5" xfId="3355" xr:uid="{50DFBB9B-19C9-4AE6-BF7F-9A159AA56612}"/>
    <cellStyle name="Nadpis 1 23" xfId="3356" xr:uid="{9E1D2CFD-F404-4033-878D-3238A17B2208}"/>
    <cellStyle name="Nadpis 1 23 2" xfId="3357" xr:uid="{D57C8D15-ECD5-442C-BC26-C0ECF0BFB3DC}"/>
    <cellStyle name="Nadpis 1 23 3" xfId="3358" xr:uid="{FD4A092F-710A-4352-8E40-084E5F63CC4E}"/>
    <cellStyle name="Nadpis 1 23 4" xfId="3359" xr:uid="{EA09050A-D495-425A-A917-4B8243C496AF}"/>
    <cellStyle name="Nadpis 1 23 5" xfId="3360" xr:uid="{DDC12B22-1807-4419-8963-67B3DC65C5E5}"/>
    <cellStyle name="Nadpis 1 24" xfId="3361" xr:uid="{CEEDA895-C2B6-4D30-A582-B0120355441A}"/>
    <cellStyle name="Nadpis 1 24 2" xfId="3362" xr:uid="{8DE78754-BE96-4EF7-9752-2C22BE1622F2}"/>
    <cellStyle name="Nadpis 1 24 3" xfId="3363" xr:uid="{1DF71BF4-960A-4DED-951D-ADC2258DF19B}"/>
    <cellStyle name="Nadpis 1 24 4" xfId="3364" xr:uid="{C2AB5208-996A-4C5D-85E9-88CFEEEF5FC0}"/>
    <cellStyle name="Nadpis 1 24 5" xfId="3365" xr:uid="{E76D1DDA-5AD6-4311-9D0D-E22C7666FCF9}"/>
    <cellStyle name="Nadpis 1 25" xfId="3366" xr:uid="{BCDD9B22-33BB-4400-AEFC-7B44F3E35C60}"/>
    <cellStyle name="Nadpis 1 25 2" xfId="3367" xr:uid="{05394D1E-8A27-4427-8141-B5CB920A7314}"/>
    <cellStyle name="Nadpis 1 25 3" xfId="3368" xr:uid="{FCD6CFA5-66AC-42CC-B51A-2437D87FBEF2}"/>
    <cellStyle name="Nadpis 1 25 4" xfId="3369" xr:uid="{A8019F75-93BE-4A1D-B1F9-95C2068DDC0A}"/>
    <cellStyle name="Nadpis 1 25 5" xfId="3370" xr:uid="{4B1C91F6-D4AA-4988-AFD9-734FFA99AACE}"/>
    <cellStyle name="Nadpis 1 26" xfId="3371" xr:uid="{683E323F-17F0-4A6A-86BC-28A52AD65106}"/>
    <cellStyle name="Nadpis 1 26 2" xfId="3372" xr:uid="{30E7DED7-E861-4E85-B18A-4B76E0474186}"/>
    <cellStyle name="Nadpis 1 26 3" xfId="3373" xr:uid="{6BB63CAE-138A-4111-993D-6ABE73C04ECB}"/>
    <cellStyle name="Nadpis 1 26 4" xfId="3374" xr:uid="{72DCBCAA-E43A-4B5A-A181-FBA360F60DD0}"/>
    <cellStyle name="Nadpis 1 26 5" xfId="3375" xr:uid="{457EAB3A-76C0-490B-B477-89F7200F9FCE}"/>
    <cellStyle name="Nadpis 1 27" xfId="3376" xr:uid="{AB0174CA-FF71-4A29-8A97-8C46C0B18B27}"/>
    <cellStyle name="Nadpis 1 27 2" xfId="3377" xr:uid="{BDB45434-ECA3-4B45-BE45-17C4C18B0D87}"/>
    <cellStyle name="Nadpis 1 27 3" xfId="3378" xr:uid="{58B17A94-D487-43A5-AE4B-4F0EDB2E44E6}"/>
    <cellStyle name="Nadpis 1 27 4" xfId="3379" xr:uid="{FF5BE29C-1186-4D22-9E02-A39D119C8076}"/>
    <cellStyle name="Nadpis 1 27 5" xfId="3380" xr:uid="{F1AFDE2A-58B3-4688-A0CC-E07ED48D50F2}"/>
    <cellStyle name="Nadpis 1 28" xfId="3381" xr:uid="{E185FE8A-9DB5-4FC3-AB8E-AE70CD4894AC}"/>
    <cellStyle name="Nadpis 1 28 2" xfId="3382" xr:uid="{C456860F-A5D7-4C50-BBB8-FA09CF52AFB3}"/>
    <cellStyle name="Nadpis 1 28 3" xfId="3383" xr:uid="{E0AF84C5-1237-49F7-9CDD-16E807FDE04F}"/>
    <cellStyle name="Nadpis 1 28 4" xfId="3384" xr:uid="{EE51127B-3043-4962-A752-0A184EE15B86}"/>
    <cellStyle name="Nadpis 1 28 5" xfId="3385" xr:uid="{A8A1B87E-AAA4-4440-A6B7-F57C425410C7}"/>
    <cellStyle name="Nadpis 1 29" xfId="3386" xr:uid="{2F6601DE-AF99-44E1-ABD7-C73A44B34D9B}"/>
    <cellStyle name="Nadpis 1 3" xfId="3387" xr:uid="{F7831D3E-FBD3-49D1-8397-41574BDD493C}"/>
    <cellStyle name="Nadpis 1 3 2" xfId="3388" xr:uid="{947282D5-EA67-44A4-885D-F0A691F84697}"/>
    <cellStyle name="Nadpis 1 3 3" xfId="3389" xr:uid="{6001F3DA-4360-4B8E-9882-EC5750520C8E}"/>
    <cellStyle name="Nadpis 1 3 4" xfId="3390" xr:uid="{B81B76FB-7E82-48E4-A20F-2307C1529258}"/>
    <cellStyle name="Nadpis 1 3 5" xfId="3391" xr:uid="{F15D2309-FB17-4CD3-9335-7B75DB636ECF}"/>
    <cellStyle name="Nadpis 1 30" xfId="3392" xr:uid="{347E0E68-75EC-4D26-941C-62901B8FB51F}"/>
    <cellStyle name="Nadpis 1 31" xfId="3393" xr:uid="{DE127449-8BE4-47CF-AB9F-375935A6A6E4}"/>
    <cellStyle name="Nadpis 1 32" xfId="3394" xr:uid="{CAA67944-D83F-486E-900B-854C96996662}"/>
    <cellStyle name="Nadpis 1 33" xfId="3395" xr:uid="{A34BA531-8861-448B-AA42-406607B86E48}"/>
    <cellStyle name="Nadpis 1 34" xfId="3396" xr:uid="{5B95E4D8-777C-4820-94D8-D85939C85A37}"/>
    <cellStyle name="Nadpis 1 35" xfId="23368" xr:uid="{668E03BA-DB3F-4108-B3EE-F6648CC6AF1B}"/>
    <cellStyle name="Nadpis 1 36" xfId="23971" xr:uid="{271722E2-B101-4966-BAF1-D5CD9CDAE003}"/>
    <cellStyle name="Nadpis 1 37" xfId="24120" xr:uid="{551D7803-CA35-4F5E-A918-511E0D2F7014}"/>
    <cellStyle name="Nadpis 1 38" xfId="24268" xr:uid="{8A3C1BAA-ECD9-43E3-A2B3-DB2D265716F8}"/>
    <cellStyle name="Nadpis 1 39" xfId="24414" xr:uid="{388DC29D-E475-4A18-A5A1-9BF72A5F9036}"/>
    <cellStyle name="Nadpis 1 4" xfId="3397" xr:uid="{3D7AF101-2FFB-422F-A503-636D4857B816}"/>
    <cellStyle name="Nadpis 1 4 2" xfId="3398" xr:uid="{2E5071E8-ECF3-4214-A201-678084FBCA72}"/>
    <cellStyle name="Nadpis 1 4 3" xfId="3399" xr:uid="{2A95D14D-F6C7-41AC-A7EE-68B2B9772D75}"/>
    <cellStyle name="Nadpis 1 4 4" xfId="3400" xr:uid="{31DEFDB9-0A42-4217-9024-78EC1457C521}"/>
    <cellStyle name="Nadpis 1 4 5" xfId="3401" xr:uid="{141539BA-85AF-4C94-850E-0E9EB932DFA5}"/>
    <cellStyle name="Nadpis 1 40" xfId="24561" xr:uid="{0007590B-41D4-449D-9681-1F0AB0779E3D}"/>
    <cellStyle name="Nadpis 1 41" xfId="24708" xr:uid="{7F11CD44-9E4E-4DEB-B7FE-578C77D772A5}"/>
    <cellStyle name="Nadpis 1 5" xfId="3402" xr:uid="{378AE115-83E4-44E7-861B-8C3CFAF0A13D}"/>
    <cellStyle name="Nadpis 1 5 2" xfId="3403" xr:uid="{CEBC3650-921C-42FE-B99B-12E6CF5B1DDE}"/>
    <cellStyle name="Nadpis 1 5 3" xfId="3404" xr:uid="{D8A720F3-A6AF-438E-A6A5-C1901D773812}"/>
    <cellStyle name="Nadpis 1 5 4" xfId="3405" xr:uid="{017BADDE-B52B-458B-91C1-24B509554C8A}"/>
    <cellStyle name="Nadpis 1 5 5" xfId="3406" xr:uid="{35FD5A98-3A85-43A5-BFE2-253E76121839}"/>
    <cellStyle name="Nadpis 1 6" xfId="3407" xr:uid="{C6D9794D-B5D7-42FA-8060-F1EFDD019C6A}"/>
    <cellStyle name="Nadpis 1 6 2" xfId="3408" xr:uid="{736C484E-2FFD-4961-B16C-DDBFEA965385}"/>
    <cellStyle name="Nadpis 1 6 3" xfId="3409" xr:uid="{0E33975B-FDD2-47B8-9203-4E8DB435C9F0}"/>
    <cellStyle name="Nadpis 1 6 4" xfId="3410" xr:uid="{60A4B550-1DB0-4974-A165-D07FC43E7BAF}"/>
    <cellStyle name="Nadpis 1 6 5" xfId="3411" xr:uid="{01F6B710-FCC3-426A-A9C8-B40941D2A4AF}"/>
    <cellStyle name="Nadpis 1 7" xfId="3412" xr:uid="{BFAA4215-D582-4C53-98E7-9D60A06E55C7}"/>
    <cellStyle name="Nadpis 1 7 2" xfId="3413" xr:uid="{8FC40D6E-2EE6-44D4-B5F1-494BEC4AE01D}"/>
    <cellStyle name="Nadpis 1 7 3" xfId="3414" xr:uid="{C5268D00-9DF4-4CE0-BF8E-418093021A9A}"/>
    <cellStyle name="Nadpis 1 7 4" xfId="3415" xr:uid="{41781567-CEAB-4723-9335-6AA4DF585311}"/>
    <cellStyle name="Nadpis 1 7 5" xfId="3416" xr:uid="{19520475-44BB-4C98-A42B-303570D6109A}"/>
    <cellStyle name="Nadpis 1 8" xfId="3417" xr:uid="{D4444E29-0FE5-463F-9B3E-8D544F735498}"/>
    <cellStyle name="Nadpis 1 8 2" xfId="3418" xr:uid="{14724CBC-FF88-4EE0-8759-C4DAB38B0914}"/>
    <cellStyle name="Nadpis 1 8 3" xfId="3419" xr:uid="{AEE55265-1CB9-4E4A-9C58-786A55336EBE}"/>
    <cellStyle name="Nadpis 1 8 4" xfId="3420" xr:uid="{EC312C8A-C206-47AA-BCF4-84400D2FC6A6}"/>
    <cellStyle name="Nadpis 1 8 5" xfId="3421" xr:uid="{19C7386D-B17E-424D-BA10-DE3FAD720CCC}"/>
    <cellStyle name="Nadpis 1 9" xfId="3422" xr:uid="{CF0E9728-C8B6-4119-AC59-E736E8F26B6F}"/>
    <cellStyle name="Nadpis 1 9 2" xfId="3423" xr:uid="{4A8D0FC4-B5E9-4517-86FA-E9A446AF0DA9}"/>
    <cellStyle name="Nadpis 1 9 3" xfId="3424" xr:uid="{ED8CAE9D-1FD3-4416-94E1-1EB455CEF7A3}"/>
    <cellStyle name="Nadpis 1 9 4" xfId="3425" xr:uid="{C69CAF83-60AD-44AB-B0B9-93CA48264156}"/>
    <cellStyle name="Nadpis 1 9 5" xfId="3426" xr:uid="{F0ED9D58-2FF4-4B91-B30C-85FB8745259C}"/>
    <cellStyle name="Nadpis 2" xfId="3427" xr:uid="{5038C79E-B8BF-49DD-8103-D53E998981CA}"/>
    <cellStyle name="Nadpis 2 10" xfId="3428" xr:uid="{087857A6-383C-4886-B571-1B45CD2AF4B8}"/>
    <cellStyle name="Nadpis 2 10 2" xfId="3429" xr:uid="{2571D4F1-EAD3-48AF-9A66-379EBC755BF5}"/>
    <cellStyle name="Nadpis 2 10 3" xfId="3430" xr:uid="{F210F61A-A65F-4B26-84F3-158858CDAC0E}"/>
    <cellStyle name="Nadpis 2 10 4" xfId="3431" xr:uid="{B20C441C-756A-40A2-B88F-0E1147DE1F21}"/>
    <cellStyle name="Nadpis 2 10 5" xfId="3432" xr:uid="{A5C46AD1-4544-4D74-906F-C8C1A8E298DF}"/>
    <cellStyle name="Nadpis 2 11" xfId="3433" xr:uid="{98745791-CAF1-4142-927A-D96941A2D9A1}"/>
    <cellStyle name="Nadpis 2 11 2" xfId="3434" xr:uid="{B4F89F76-63F5-449B-8143-FC92EA228F68}"/>
    <cellStyle name="Nadpis 2 11 3" xfId="3435" xr:uid="{7B64DD40-72F3-49BC-9C0D-444D7E9B3A46}"/>
    <cellStyle name="Nadpis 2 11 4" xfId="3436" xr:uid="{314D2565-6932-4A67-9E71-9AA3424790BC}"/>
    <cellStyle name="Nadpis 2 11 5" xfId="3437" xr:uid="{9AC1FD5C-500A-4559-9D87-0D07D5D2BF09}"/>
    <cellStyle name="Nadpis 2 12" xfId="3438" xr:uid="{A7A06E06-08EA-4280-B5D3-9B6D1719500E}"/>
    <cellStyle name="Nadpis 2 12 2" xfId="3439" xr:uid="{22E2BD0E-6009-45B0-B727-65341B3302E6}"/>
    <cellStyle name="Nadpis 2 12 3" xfId="3440" xr:uid="{0B62CB3C-D9E4-4761-A8EA-050D605D4347}"/>
    <cellStyle name="Nadpis 2 12 4" xfId="3441" xr:uid="{674970B8-8F59-4827-9DEA-6AC902A8D2E8}"/>
    <cellStyle name="Nadpis 2 12 5" xfId="3442" xr:uid="{2DFB65D9-C069-4095-B319-872A7B848C1C}"/>
    <cellStyle name="Nadpis 2 13" xfId="3443" xr:uid="{F8A6F402-B6C6-47AE-9F12-2BEADE77BD54}"/>
    <cellStyle name="Nadpis 2 13 2" xfId="3444" xr:uid="{DCF11296-96E7-4BB1-8FF7-F188412F0B57}"/>
    <cellStyle name="Nadpis 2 13 3" xfId="3445" xr:uid="{53D43DC4-55A5-4108-B483-E17C1C5BADA7}"/>
    <cellStyle name="Nadpis 2 13 4" xfId="3446" xr:uid="{40A1102C-F377-40C1-8152-C206BD1CCE52}"/>
    <cellStyle name="Nadpis 2 13 5" xfId="3447" xr:uid="{93A3F253-7B30-4227-84BA-B0109836B73D}"/>
    <cellStyle name="Nadpis 2 14" xfId="3448" xr:uid="{A0B3DECF-C881-4340-A589-D871EC0BE4EB}"/>
    <cellStyle name="Nadpis 2 14 2" xfId="3449" xr:uid="{9E27CBA4-C64C-460C-9CB0-557DEDA4A940}"/>
    <cellStyle name="Nadpis 2 14 3" xfId="3450" xr:uid="{B1F37DDD-DF12-4AC9-8349-D75971FD0D04}"/>
    <cellStyle name="Nadpis 2 14 4" xfId="3451" xr:uid="{E41CF6B6-1CA6-45BC-98CB-8680C6D44A71}"/>
    <cellStyle name="Nadpis 2 14 5" xfId="3452" xr:uid="{E7D7312F-2586-4135-ABBE-9E2741D0F6DD}"/>
    <cellStyle name="Nadpis 2 15" xfId="3453" xr:uid="{F4309CD6-261B-4660-86B2-C89DE173609C}"/>
    <cellStyle name="Nadpis 2 15 2" xfId="3454" xr:uid="{83900BC6-9151-4C15-977D-172C81AFE03C}"/>
    <cellStyle name="Nadpis 2 15 3" xfId="3455" xr:uid="{A1282AF9-D11E-4D60-AC37-73A5AD535CA8}"/>
    <cellStyle name="Nadpis 2 15 4" xfId="3456" xr:uid="{AF40F677-2083-41B6-9BA8-112FE2F8B5E1}"/>
    <cellStyle name="Nadpis 2 15 5" xfId="3457" xr:uid="{1FFBA06D-9893-4AAA-9BA7-8A33E06C8EB9}"/>
    <cellStyle name="Nadpis 2 16" xfId="3458" xr:uid="{EB461D06-2E0A-4398-813B-E7E54320D487}"/>
    <cellStyle name="Nadpis 2 16 2" xfId="3459" xr:uid="{88740574-C9BC-496B-AEC1-E19AAECD7B61}"/>
    <cellStyle name="Nadpis 2 16 3" xfId="3460" xr:uid="{A44D8F6F-21BF-4556-9154-4C63E14DE456}"/>
    <cellStyle name="Nadpis 2 16 4" xfId="3461" xr:uid="{814CF338-46A6-48B0-92A3-C1EBBA65BC25}"/>
    <cellStyle name="Nadpis 2 16 5" xfId="3462" xr:uid="{53CC3CEA-303B-40A5-8E52-F55CEC27CF3F}"/>
    <cellStyle name="Nadpis 2 17" xfId="3463" xr:uid="{DCEDBCC5-3779-45E7-BF59-D53EC8E31636}"/>
    <cellStyle name="Nadpis 2 17 2" xfId="3464" xr:uid="{A07281C9-8953-4CE2-B17F-BBA895EC463A}"/>
    <cellStyle name="Nadpis 2 17 3" xfId="3465" xr:uid="{CA3B1A78-BE53-4794-924C-457849743F28}"/>
    <cellStyle name="Nadpis 2 17 4" xfId="3466" xr:uid="{E90C57A9-D4D3-4698-A4EE-84FAA8FACE13}"/>
    <cellStyle name="Nadpis 2 17 5" xfId="3467" xr:uid="{A324C5A5-0253-4E60-A365-2BBE7A9E5639}"/>
    <cellStyle name="Nadpis 2 18" xfId="3468" xr:uid="{41CD13CB-E256-4EDE-9E49-19626308C6CD}"/>
    <cellStyle name="Nadpis 2 18 2" xfId="3469" xr:uid="{C314316F-CBE8-48FF-9A59-4A81D24010A2}"/>
    <cellStyle name="Nadpis 2 18 3" xfId="3470" xr:uid="{97A75FC9-950C-479C-BD52-C3723622695B}"/>
    <cellStyle name="Nadpis 2 18 4" xfId="3471" xr:uid="{5B32A141-9BE3-4BA1-B80E-A82C4CF77917}"/>
    <cellStyle name="Nadpis 2 18 5" xfId="3472" xr:uid="{1025913A-C51C-4AF1-8C30-03ADAEC84D34}"/>
    <cellStyle name="Nadpis 2 19" xfId="3473" xr:uid="{33032564-309D-415E-90E4-59A3B2EC2F6D}"/>
    <cellStyle name="Nadpis 2 19 2" xfId="3474" xr:uid="{330A9520-EC57-4726-B9B4-882EB0BA0414}"/>
    <cellStyle name="Nadpis 2 19 3" xfId="3475" xr:uid="{4CADB156-8019-42AD-8A2E-B089DFE12C22}"/>
    <cellStyle name="Nadpis 2 19 4" xfId="3476" xr:uid="{DD1FFEC1-FDF6-4098-8BBC-70B791B79291}"/>
    <cellStyle name="Nadpis 2 19 5" xfId="3477" xr:uid="{7BED33EB-F55E-45D5-B968-DD0FAB971F9D}"/>
    <cellStyle name="Nadpis 2 2" xfId="3478" xr:uid="{F149907D-A3FA-4D40-B730-CC77255D5F76}"/>
    <cellStyle name="Nadpis 2 2 2" xfId="3479" xr:uid="{8E40CC26-BA09-484A-BF75-638A17750DFD}"/>
    <cellStyle name="Nadpis 2 2 3" xfId="3480" xr:uid="{D1A0EA15-3FF2-481F-9F51-7279A3DF734B}"/>
    <cellStyle name="Nadpis 2 2 4" xfId="3481" xr:uid="{63E1BD07-5EE4-40CD-90C8-C579883E728A}"/>
    <cellStyle name="Nadpis 2 2 5" xfId="3482" xr:uid="{45842381-8C58-4F4F-B19D-2F08D73AFFDB}"/>
    <cellStyle name="Nadpis 2 20" xfId="3483" xr:uid="{62EDB0A4-FB68-4DBA-9CB3-A7F2F5CABDF0}"/>
    <cellStyle name="Nadpis 2 20 2" xfId="3484" xr:uid="{604BE58D-2540-4B37-B171-976397433264}"/>
    <cellStyle name="Nadpis 2 20 3" xfId="3485" xr:uid="{2DEFEB41-CCD8-433D-B442-CA99425CFAC9}"/>
    <cellStyle name="Nadpis 2 20 4" xfId="3486" xr:uid="{9D4172A7-53D5-4719-9386-9D5272E5BA94}"/>
    <cellStyle name="Nadpis 2 20 5" xfId="3487" xr:uid="{94566F8D-2633-41BA-96F9-DE29A44A35BD}"/>
    <cellStyle name="Nadpis 2 21" xfId="3488" xr:uid="{C45EDC4A-E769-4D9D-8A09-42726E9682EC}"/>
    <cellStyle name="Nadpis 2 21 2" xfId="3489" xr:uid="{D95D6D91-0771-4F62-A556-FC0ADE1E0EB1}"/>
    <cellStyle name="Nadpis 2 21 3" xfId="3490" xr:uid="{0B73C97E-73F7-43C3-A400-081E776938D8}"/>
    <cellStyle name="Nadpis 2 21 4" xfId="3491" xr:uid="{FC62ED37-4C63-4A6E-8EF3-3DB3C26C5B94}"/>
    <cellStyle name="Nadpis 2 21 5" xfId="3492" xr:uid="{06A073BC-840B-4EF0-BD3C-A88B8E3CE6AB}"/>
    <cellStyle name="Nadpis 2 22" xfId="3493" xr:uid="{11C5F7DC-A2DA-4257-8C95-37114D1FD6E7}"/>
    <cellStyle name="Nadpis 2 22 2" xfId="3494" xr:uid="{D5A4E27A-FFFE-48E4-B117-609A2501C961}"/>
    <cellStyle name="Nadpis 2 22 3" xfId="3495" xr:uid="{BA1E01E5-6EDA-48F4-8DD4-AF0DF3C079F8}"/>
    <cellStyle name="Nadpis 2 22 4" xfId="3496" xr:uid="{E7FA7056-229E-4C60-9F60-57960739DD47}"/>
    <cellStyle name="Nadpis 2 22 5" xfId="3497" xr:uid="{EBF0EF7B-D2DD-4711-ACF8-B67BCBE26078}"/>
    <cellStyle name="Nadpis 2 23" xfId="3498" xr:uid="{18AF34F3-F86B-40D7-8EE3-C79B7AB07575}"/>
    <cellStyle name="Nadpis 2 23 2" xfId="3499" xr:uid="{86820630-602B-49FC-A0E7-F7D2BB414CE0}"/>
    <cellStyle name="Nadpis 2 23 3" xfId="3500" xr:uid="{A59260CC-BB4B-45CD-87AE-B1C6FB231590}"/>
    <cellStyle name="Nadpis 2 23 4" xfId="3501" xr:uid="{1C29CB2F-1FFA-46F4-B8F1-DF553F245C20}"/>
    <cellStyle name="Nadpis 2 23 5" xfId="3502" xr:uid="{719A0B8B-B8CB-46FF-B27A-53CC36082B7F}"/>
    <cellStyle name="Nadpis 2 24" xfId="3503" xr:uid="{719EB47D-1638-4E10-B656-5CC9C9438A5D}"/>
    <cellStyle name="Nadpis 2 24 2" xfId="3504" xr:uid="{4DBF6BF5-AE01-4846-ABD3-C60266DFCEA2}"/>
    <cellStyle name="Nadpis 2 24 3" xfId="3505" xr:uid="{68AD3EF3-42E5-4DBE-BCFA-68796862C7B9}"/>
    <cellStyle name="Nadpis 2 24 4" xfId="3506" xr:uid="{3989BB99-ACFE-4155-96EE-672ED05206D8}"/>
    <cellStyle name="Nadpis 2 24 5" xfId="3507" xr:uid="{4D3C2D8B-F316-4954-A014-55F8EF297E31}"/>
    <cellStyle name="Nadpis 2 25" xfId="3508" xr:uid="{BD87E9BA-00FE-468B-944B-21FE150ABE1A}"/>
    <cellStyle name="Nadpis 2 25 2" xfId="3509" xr:uid="{0F56FB0D-C5B2-4D12-AD0F-5C72F1311D7E}"/>
    <cellStyle name="Nadpis 2 25 3" xfId="3510" xr:uid="{8290FA73-15BE-4B71-A014-D468E8B73E0B}"/>
    <cellStyle name="Nadpis 2 25 4" xfId="3511" xr:uid="{334FD66D-8AAC-40AE-A8CC-EDE532886AE0}"/>
    <cellStyle name="Nadpis 2 25 5" xfId="3512" xr:uid="{99AB3CEF-F2A5-4CF2-B78A-F1478675FAB0}"/>
    <cellStyle name="Nadpis 2 26" xfId="3513" xr:uid="{067FCEBF-C8FE-4238-AE83-48BCF643951C}"/>
    <cellStyle name="Nadpis 2 26 2" xfId="3514" xr:uid="{9788B66A-7B32-4524-BDE6-0176893FB811}"/>
    <cellStyle name="Nadpis 2 26 3" xfId="3515" xr:uid="{D9F9FCBB-103D-49FD-AD02-83EEF8BD127E}"/>
    <cellStyle name="Nadpis 2 26 4" xfId="3516" xr:uid="{DD70B13D-66B1-4FC0-A515-6E4C6E22183E}"/>
    <cellStyle name="Nadpis 2 26 5" xfId="3517" xr:uid="{CFAB74AA-FA0D-432D-87BA-4C5A5103D31D}"/>
    <cellStyle name="Nadpis 2 27" xfId="3518" xr:uid="{0C0C38E4-2C6D-4A12-8140-D4CE43997561}"/>
    <cellStyle name="Nadpis 2 27 2" xfId="3519" xr:uid="{C27ED190-2641-4533-A90B-9228BA77771A}"/>
    <cellStyle name="Nadpis 2 27 3" xfId="3520" xr:uid="{735A4B14-D948-4D9E-885C-958F49AA3AE4}"/>
    <cellStyle name="Nadpis 2 27 4" xfId="3521" xr:uid="{6AF59537-5A67-4428-9C25-C54EB0002C3B}"/>
    <cellStyle name="Nadpis 2 27 5" xfId="3522" xr:uid="{3FA25734-464D-4AC4-B779-92D084E0F60B}"/>
    <cellStyle name="Nadpis 2 28" xfId="3523" xr:uid="{F465A8F0-684C-4876-9FEF-EAFDEDCD4BF0}"/>
    <cellStyle name="Nadpis 2 28 2" xfId="3524" xr:uid="{B434CDEF-A13D-4135-A077-AD5E8D8A0A50}"/>
    <cellStyle name="Nadpis 2 28 3" xfId="3525" xr:uid="{2A2E73C3-3314-491E-943E-FC92EE2D16C7}"/>
    <cellStyle name="Nadpis 2 28 4" xfId="3526" xr:uid="{99574C96-09B2-4A7E-92BF-61159362E358}"/>
    <cellStyle name="Nadpis 2 28 5" xfId="3527" xr:uid="{68C9E23F-9F58-45B6-B974-E9E76C56A0DC}"/>
    <cellStyle name="Nadpis 2 29" xfId="3528" xr:uid="{107ABE5F-AD27-4A6F-BCB9-A6AF9B9C3D8A}"/>
    <cellStyle name="Nadpis 2 3" xfId="3529" xr:uid="{86B888B1-55AD-42D1-8D63-EDD1DBE8BFC4}"/>
    <cellStyle name="Nadpis 2 3 2" xfId="3530" xr:uid="{43A14EF7-43DB-44B9-910F-70D1B1E59C89}"/>
    <cellStyle name="Nadpis 2 3 3" xfId="3531" xr:uid="{C424C2AC-2D70-4525-A289-96610CFBD3BB}"/>
    <cellStyle name="Nadpis 2 3 4" xfId="3532" xr:uid="{F422CFC7-0AAF-47D9-BED5-F4C38BB08B74}"/>
    <cellStyle name="Nadpis 2 3 5" xfId="3533" xr:uid="{0C11A706-DB54-4766-9749-56FFE079DA19}"/>
    <cellStyle name="Nadpis 2 30" xfId="3534" xr:uid="{400569E1-F7FC-4CA3-B0C3-DC26725A4463}"/>
    <cellStyle name="Nadpis 2 31" xfId="3535" xr:uid="{F653A701-9A52-46B9-87F6-083B857E40E2}"/>
    <cellStyle name="Nadpis 2 32" xfId="3536" xr:uid="{985B2D8F-6322-404C-9615-6E8740FC537A}"/>
    <cellStyle name="Nadpis 2 33" xfId="3537" xr:uid="{47344877-5217-4DDF-862B-526074A1BC6A}"/>
    <cellStyle name="Nadpis 2 34" xfId="3538" xr:uid="{AD8E0E3B-BE86-4ABF-AF5E-B59B1BCC32A9}"/>
    <cellStyle name="Nadpis 2 35" xfId="23369" xr:uid="{8C45A943-D16F-42D2-9871-2FE5C4464444}"/>
    <cellStyle name="Nadpis 2 36" xfId="23972" xr:uid="{29F0B695-1688-4D83-815D-51DF9E9FD0AA}"/>
    <cellStyle name="Nadpis 2 37" xfId="24121" xr:uid="{4236212E-2DB6-47F2-B7DF-77441D35118B}"/>
    <cellStyle name="Nadpis 2 38" xfId="24269" xr:uid="{85E9D965-09C5-4B48-B84B-BB916760634B}"/>
    <cellStyle name="Nadpis 2 39" xfId="24415" xr:uid="{970DE581-F428-4711-ABFD-CC13AFB53641}"/>
    <cellStyle name="Nadpis 2 4" xfId="3539" xr:uid="{B1AF8813-F76E-4607-A9C3-B214C9B2113B}"/>
    <cellStyle name="Nadpis 2 4 2" xfId="3540" xr:uid="{F8743FF9-722B-4A1C-BE35-4C5E862FF7FA}"/>
    <cellStyle name="Nadpis 2 4 3" xfId="3541" xr:uid="{9DF410EE-5E39-4C88-9FEB-FB88EF4C9A99}"/>
    <cellStyle name="Nadpis 2 4 4" xfId="3542" xr:uid="{C634AE4C-AE07-4F8F-B67E-FDA0592D9604}"/>
    <cellStyle name="Nadpis 2 4 5" xfId="3543" xr:uid="{4CE1D7AB-BCF5-43D1-A154-5E3AE00BD2AF}"/>
    <cellStyle name="Nadpis 2 40" xfId="24562" xr:uid="{38F73332-CBE8-4F4E-8918-DE84CBAE5B03}"/>
    <cellStyle name="Nadpis 2 41" xfId="24709" xr:uid="{3228F2E9-912E-4780-AC3E-80DB397989AD}"/>
    <cellStyle name="Nadpis 2 5" xfId="3544" xr:uid="{1019DF57-6E25-4CA1-B09E-4AA2869CC728}"/>
    <cellStyle name="Nadpis 2 5 2" xfId="3545" xr:uid="{3F0E3FF6-57BC-4DE0-8929-5E97938F8E15}"/>
    <cellStyle name="Nadpis 2 5 3" xfId="3546" xr:uid="{B6853DF1-49D2-420E-865D-763E8CEBEB69}"/>
    <cellStyle name="Nadpis 2 5 4" xfId="3547" xr:uid="{3C5E4157-4528-49C7-9D1D-C2CA45B53EC8}"/>
    <cellStyle name="Nadpis 2 5 5" xfId="3548" xr:uid="{FAC428B9-A175-48C7-9B44-C497338E3352}"/>
    <cellStyle name="Nadpis 2 6" xfId="3549" xr:uid="{D1D3FF42-6150-4504-9815-1538315D0D00}"/>
    <cellStyle name="Nadpis 2 6 2" xfId="3550" xr:uid="{06180EA3-68E8-43C6-82FD-CCAB372CB181}"/>
    <cellStyle name="Nadpis 2 6 3" xfId="3551" xr:uid="{8743A3A4-E905-4F53-8E2F-37110F7EBD5D}"/>
    <cellStyle name="Nadpis 2 6 4" xfId="3552" xr:uid="{B238D6CB-D3F9-49AA-A05B-EDB7A108FDCB}"/>
    <cellStyle name="Nadpis 2 6 5" xfId="3553" xr:uid="{956D212B-C56E-424A-8044-1D2B4102BEAB}"/>
    <cellStyle name="Nadpis 2 7" xfId="3554" xr:uid="{06740AE5-1CFF-4ADD-8B21-235E0E7958B8}"/>
    <cellStyle name="Nadpis 2 7 2" xfId="3555" xr:uid="{0B84D925-489F-4393-A5BE-CA5CA6D8BD15}"/>
    <cellStyle name="Nadpis 2 7 3" xfId="3556" xr:uid="{E621B529-F8E7-4E1A-8AD2-260C669E82FF}"/>
    <cellStyle name="Nadpis 2 7 4" xfId="3557" xr:uid="{73F3511A-AE88-441B-942C-29E5B09BD956}"/>
    <cellStyle name="Nadpis 2 7 5" xfId="3558" xr:uid="{081FED44-C5B1-466E-A0BF-93ED05325929}"/>
    <cellStyle name="Nadpis 2 8" xfId="3559" xr:uid="{A9F6A5C8-3EF9-4880-B795-A77A5D36BEDB}"/>
    <cellStyle name="Nadpis 2 8 2" xfId="3560" xr:uid="{D7507949-83E7-4571-A345-959C3D57FD58}"/>
    <cellStyle name="Nadpis 2 8 3" xfId="3561" xr:uid="{BB61882C-F468-456A-8972-C8C9C7AF53B7}"/>
    <cellStyle name="Nadpis 2 8 4" xfId="3562" xr:uid="{5561E217-ADD3-4C7F-A944-C278AB2DA9C2}"/>
    <cellStyle name="Nadpis 2 8 5" xfId="3563" xr:uid="{B07811C4-9D21-489D-ABAE-321565636ADE}"/>
    <cellStyle name="Nadpis 2 9" xfId="3564" xr:uid="{6BA4C386-3ECE-4EBF-9659-5AEAF8D436AF}"/>
    <cellStyle name="Nadpis 2 9 2" xfId="3565" xr:uid="{3B9C003A-6FE6-4375-BCAC-B71E42F1D9FD}"/>
    <cellStyle name="Nadpis 2 9 3" xfId="3566" xr:uid="{255E88FD-5044-44A1-85EB-19DC958F5B33}"/>
    <cellStyle name="Nadpis 2 9 4" xfId="3567" xr:uid="{4BC6644A-4EC2-4106-9238-7BBBD2F7CD41}"/>
    <cellStyle name="Nadpis 2 9 5" xfId="3568" xr:uid="{315C9829-9AE0-4097-90B1-6CDFDCCF5F4A}"/>
    <cellStyle name="Nadpis 3" xfId="3569" xr:uid="{5B2DCD69-A1BD-44D7-AE4F-14131371470C}"/>
    <cellStyle name="Nadpis 3 10" xfId="3570" xr:uid="{7A38C662-D037-438E-AC9A-E4B729DE1DC7}"/>
    <cellStyle name="Nadpis 3 10 2" xfId="3571" xr:uid="{6310CBC9-B80D-4EAF-8728-468C03F636C6}"/>
    <cellStyle name="Nadpis 3 10 3" xfId="3572" xr:uid="{62226DBE-0B11-4F83-85CE-4FF92807D9E9}"/>
    <cellStyle name="Nadpis 3 10 4" xfId="3573" xr:uid="{8B8D1B79-1B30-48D6-A364-EC8C0307EB17}"/>
    <cellStyle name="Nadpis 3 10 5" xfId="3574" xr:uid="{123DD046-0E33-4AE8-9214-8BD7B97230BC}"/>
    <cellStyle name="Nadpis 3 11" xfId="3575" xr:uid="{B211E36D-8B2D-4417-A3AB-1CA88F13E599}"/>
    <cellStyle name="Nadpis 3 11 2" xfId="3576" xr:uid="{C5B6BEFB-371E-46A6-A69B-790C694C63E1}"/>
    <cellStyle name="Nadpis 3 11 3" xfId="3577" xr:uid="{4B668365-01EA-4100-89DE-DF66389C279F}"/>
    <cellStyle name="Nadpis 3 11 4" xfId="3578" xr:uid="{E7D685BA-9451-40B7-BA77-14E182D8CE2E}"/>
    <cellStyle name="Nadpis 3 11 5" xfId="3579" xr:uid="{8858D3FD-2F5B-411E-9366-EE37B8E0391E}"/>
    <cellStyle name="Nadpis 3 12" xfId="3580" xr:uid="{B8C6C07E-CAA2-47BE-9028-ECC4C4FEC158}"/>
    <cellStyle name="Nadpis 3 12 2" xfId="3581" xr:uid="{3F687979-4D84-4BF0-BCC9-671A50DB8E32}"/>
    <cellStyle name="Nadpis 3 12 3" xfId="3582" xr:uid="{ED5F279E-9FCB-4E89-B02E-0371E1B4BA48}"/>
    <cellStyle name="Nadpis 3 12 4" xfId="3583" xr:uid="{297D8615-9137-4909-AF91-09974C4A00A7}"/>
    <cellStyle name="Nadpis 3 12 5" xfId="3584" xr:uid="{A355400C-4D78-457B-95AF-CE3B1D4BBD42}"/>
    <cellStyle name="Nadpis 3 13" xfId="3585" xr:uid="{9D61C442-81E7-4B4E-BE13-0DC1C7E3BE7A}"/>
    <cellStyle name="Nadpis 3 13 2" xfId="3586" xr:uid="{9E9D0CE7-2C2A-4845-AC95-DACEFD61B8D1}"/>
    <cellStyle name="Nadpis 3 13 3" xfId="3587" xr:uid="{B108D08B-CC7D-4F8A-8C2D-005C7AD3D041}"/>
    <cellStyle name="Nadpis 3 13 4" xfId="3588" xr:uid="{05FE66A0-C7B7-4730-A7DB-9E8C9BDA35A3}"/>
    <cellStyle name="Nadpis 3 13 5" xfId="3589" xr:uid="{C9E22B6B-2CAB-417D-8BEC-338362FA280E}"/>
    <cellStyle name="Nadpis 3 14" xfId="3590" xr:uid="{F439D940-1817-44FA-BD22-F89831639545}"/>
    <cellStyle name="Nadpis 3 14 2" xfId="3591" xr:uid="{BAE5043B-5CCA-451F-B182-38F5A4BD56AA}"/>
    <cellStyle name="Nadpis 3 14 3" xfId="3592" xr:uid="{08A5FC2C-A7B0-47F3-8C72-3D08754C6A44}"/>
    <cellStyle name="Nadpis 3 14 4" xfId="3593" xr:uid="{E6960B03-8901-4C98-8CD1-C59959593235}"/>
    <cellStyle name="Nadpis 3 14 5" xfId="3594" xr:uid="{C4EE94E7-9ABA-41B0-90CD-38C9095D65A4}"/>
    <cellStyle name="Nadpis 3 15" xfId="3595" xr:uid="{B2F202B6-52C0-4485-8906-D2C3F49F1E6F}"/>
    <cellStyle name="Nadpis 3 15 2" xfId="3596" xr:uid="{C65C8730-50DF-46DF-88EF-E673BB42E82C}"/>
    <cellStyle name="Nadpis 3 15 3" xfId="3597" xr:uid="{7D039FC7-51E5-4B24-98DE-439DC170B41E}"/>
    <cellStyle name="Nadpis 3 15 4" xfId="3598" xr:uid="{64B4F2E2-3B4B-4A24-8936-FECE311B1E5E}"/>
    <cellStyle name="Nadpis 3 15 5" xfId="3599" xr:uid="{F257CC01-4B54-4B70-83BA-77BCF9D5711C}"/>
    <cellStyle name="Nadpis 3 16" xfId="3600" xr:uid="{BFD38382-8381-44F8-8350-65583F89FDC3}"/>
    <cellStyle name="Nadpis 3 16 2" xfId="3601" xr:uid="{03CB71DA-5B2E-4BDD-9555-771F182BCBA3}"/>
    <cellStyle name="Nadpis 3 16 3" xfId="3602" xr:uid="{67E33E80-3B91-4629-8075-F815895BC2ED}"/>
    <cellStyle name="Nadpis 3 16 4" xfId="3603" xr:uid="{7945F47C-029C-41A9-9D28-3A7AF1FBB57E}"/>
    <cellStyle name="Nadpis 3 16 5" xfId="3604" xr:uid="{CF35E089-CF11-4675-BAB4-083CB835BC51}"/>
    <cellStyle name="Nadpis 3 17" xfId="3605" xr:uid="{1BE2ECD0-08E9-4C2B-9E45-D2C749273851}"/>
    <cellStyle name="Nadpis 3 17 2" xfId="3606" xr:uid="{5C19C13C-AA26-48A6-9775-61723AF2DA96}"/>
    <cellStyle name="Nadpis 3 17 3" xfId="3607" xr:uid="{2E9945AB-77B8-4AC5-B9D4-20CC8048983C}"/>
    <cellStyle name="Nadpis 3 17 4" xfId="3608" xr:uid="{D62D79C4-7B38-4172-9CF3-E6DE46DCB4BE}"/>
    <cellStyle name="Nadpis 3 17 5" xfId="3609" xr:uid="{77781885-7198-468F-84F6-906458323DFB}"/>
    <cellStyle name="Nadpis 3 18" xfId="3610" xr:uid="{CAA289A5-3827-4754-B0F1-F1252C877241}"/>
    <cellStyle name="Nadpis 3 18 2" xfId="3611" xr:uid="{0A7A4369-B8B8-44AF-8EE4-A202E8458C02}"/>
    <cellStyle name="Nadpis 3 18 3" xfId="3612" xr:uid="{E9FF2B06-9A08-488F-BF4F-C5BCF1316CB4}"/>
    <cellStyle name="Nadpis 3 18 4" xfId="3613" xr:uid="{A0D8ECC3-12F1-4232-9586-ABB289306AEA}"/>
    <cellStyle name="Nadpis 3 18 5" xfId="3614" xr:uid="{670FD5D7-03CB-4A3B-97EC-8906F51D4014}"/>
    <cellStyle name="Nadpis 3 19" xfId="3615" xr:uid="{BF72C06D-4E48-46FF-A0F8-AE59833BB2AB}"/>
    <cellStyle name="Nadpis 3 19 2" xfId="3616" xr:uid="{EEFFD942-8C99-4AA8-BFA6-166D88CE8A94}"/>
    <cellStyle name="Nadpis 3 19 3" xfId="3617" xr:uid="{5A5BD916-C6E7-46AD-8078-5931BBC9DC9F}"/>
    <cellStyle name="Nadpis 3 19 4" xfId="3618" xr:uid="{EE5F69AA-7200-4B61-8620-84A19F36460C}"/>
    <cellStyle name="Nadpis 3 19 5" xfId="3619" xr:uid="{C5F82400-BADC-48A4-85A9-7110AD509D15}"/>
    <cellStyle name="Nadpis 3 2" xfId="3620" xr:uid="{423C7505-0640-43A7-84B8-846BD63A6A74}"/>
    <cellStyle name="Nadpis 3 2 2" xfId="3621" xr:uid="{0EEB50CC-25C3-48DC-BF71-DDB86889B8C6}"/>
    <cellStyle name="Nadpis 3 2 3" xfId="3622" xr:uid="{E14B3296-0188-4961-BFB4-4818D3B85E3F}"/>
    <cellStyle name="Nadpis 3 2 4" xfId="3623" xr:uid="{8F9AFBA4-F20A-4561-A508-7E5E55AB0ED7}"/>
    <cellStyle name="Nadpis 3 2 5" xfId="3624" xr:uid="{6849185F-E07B-49BC-9D55-376D5FF2A3CB}"/>
    <cellStyle name="Nadpis 3 20" xfId="3625" xr:uid="{10F2DFD3-C537-406A-921A-68ECEE8BF188}"/>
    <cellStyle name="Nadpis 3 20 2" xfId="3626" xr:uid="{1787AA81-17CB-4CD5-8578-4E92DAEE0E24}"/>
    <cellStyle name="Nadpis 3 20 3" xfId="3627" xr:uid="{79C2DF9A-9E8A-4E94-B91F-90F5589E8ABA}"/>
    <cellStyle name="Nadpis 3 20 4" xfId="3628" xr:uid="{AC89ED93-5D1F-4B19-8122-7218738CDE8E}"/>
    <cellStyle name="Nadpis 3 20 5" xfId="3629" xr:uid="{4A5E25F4-DD82-4B28-ADEC-4B6001AE15F8}"/>
    <cellStyle name="Nadpis 3 21" xfId="3630" xr:uid="{ADAB3405-4929-4430-811F-ADBFE1CB67A2}"/>
    <cellStyle name="Nadpis 3 21 2" xfId="3631" xr:uid="{88FD9505-AD21-4C17-BD4C-038C96D99C45}"/>
    <cellStyle name="Nadpis 3 21 3" xfId="3632" xr:uid="{2204A930-635C-4B9F-BCC6-282C2BDFAF75}"/>
    <cellStyle name="Nadpis 3 21 4" xfId="3633" xr:uid="{BDF5487C-32AD-4DE2-A1DD-B42DE6EEA681}"/>
    <cellStyle name="Nadpis 3 21 5" xfId="3634" xr:uid="{A5B8F3F6-3D22-4BBC-A931-354E27C4AA59}"/>
    <cellStyle name="Nadpis 3 22" xfId="3635" xr:uid="{E128AA1A-CCB0-42B0-9DC6-11B6FF809E34}"/>
    <cellStyle name="Nadpis 3 22 2" xfId="3636" xr:uid="{D7B548ED-26EB-4F2E-98FD-5170A6ED98A2}"/>
    <cellStyle name="Nadpis 3 22 3" xfId="3637" xr:uid="{CC66F59C-B825-45DA-A036-E6AB31EDD0EF}"/>
    <cellStyle name="Nadpis 3 22 4" xfId="3638" xr:uid="{CE3F35BD-4B14-4C11-A12E-3B377778BEAD}"/>
    <cellStyle name="Nadpis 3 22 5" xfId="3639" xr:uid="{7E5CEC95-A488-4F6C-82DD-8BD07C3C1D8F}"/>
    <cellStyle name="Nadpis 3 23" xfId="3640" xr:uid="{8F803B7B-C9DB-4164-A90F-DC9EFBD67AEF}"/>
    <cellStyle name="Nadpis 3 23 2" xfId="3641" xr:uid="{1AE70B1E-8874-485B-A1B5-4833E174B3DE}"/>
    <cellStyle name="Nadpis 3 23 3" xfId="3642" xr:uid="{A4C528F5-9B0B-4BC9-91AA-5D97F7929F4B}"/>
    <cellStyle name="Nadpis 3 23 4" xfId="3643" xr:uid="{97337442-9A37-4BBC-BBE5-95B1EF3F0959}"/>
    <cellStyle name="Nadpis 3 23 5" xfId="3644" xr:uid="{55A1E272-5B90-4545-B980-C4AE2676CEFC}"/>
    <cellStyle name="Nadpis 3 24" xfId="3645" xr:uid="{453B5271-247E-4925-A257-02E6E4C59D2B}"/>
    <cellStyle name="Nadpis 3 24 2" xfId="3646" xr:uid="{9CA86D43-4EED-4534-9017-DAD22075E070}"/>
    <cellStyle name="Nadpis 3 24 3" xfId="3647" xr:uid="{4406F4D2-ADFF-4046-A434-C75649B8F3B7}"/>
    <cellStyle name="Nadpis 3 24 4" xfId="3648" xr:uid="{ABA2ACAF-71EE-44AB-AC18-0AAA7288DAD3}"/>
    <cellStyle name="Nadpis 3 24 5" xfId="3649" xr:uid="{0EA2B13C-429A-488A-AF3E-DF769C0B3575}"/>
    <cellStyle name="Nadpis 3 25" xfId="3650" xr:uid="{6B94ADAB-C204-4C22-96CF-9A8FEE69CEE3}"/>
    <cellStyle name="Nadpis 3 25 2" xfId="3651" xr:uid="{EFAC5733-B7B3-4E70-BDB6-646DD57CA928}"/>
    <cellStyle name="Nadpis 3 25 3" xfId="3652" xr:uid="{83DC7D76-EDB7-4305-A1F8-F4F92118A85F}"/>
    <cellStyle name="Nadpis 3 25 4" xfId="3653" xr:uid="{63E3DE6F-FEAA-463A-8734-D71BB458A686}"/>
    <cellStyle name="Nadpis 3 25 5" xfId="3654" xr:uid="{21BA9DA8-E45C-41C3-A4B2-4BF62C7828B8}"/>
    <cellStyle name="Nadpis 3 26" xfId="3655" xr:uid="{1827FB56-73AC-44B7-9EE1-AAAED56116FF}"/>
    <cellStyle name="Nadpis 3 26 2" xfId="3656" xr:uid="{891F0403-440D-4EC6-B8DF-D8F70DB8B691}"/>
    <cellStyle name="Nadpis 3 26 3" xfId="3657" xr:uid="{A7D7B30D-A081-4038-95FF-AE74BE52D14D}"/>
    <cellStyle name="Nadpis 3 26 4" xfId="3658" xr:uid="{5B6364A3-0FB9-444B-8AB1-C5BEDB4C9F42}"/>
    <cellStyle name="Nadpis 3 26 5" xfId="3659" xr:uid="{958D9FD9-F0D2-4AC8-8ED1-BEC88E2924B0}"/>
    <cellStyle name="Nadpis 3 27" xfId="3660" xr:uid="{34A3F6DE-8BFB-46D8-98EF-2644DD112DBD}"/>
    <cellStyle name="Nadpis 3 27 2" xfId="3661" xr:uid="{BA765C38-89C3-4ABD-9A06-7367AA07D98B}"/>
    <cellStyle name="Nadpis 3 27 3" xfId="3662" xr:uid="{325F5EDC-0581-4728-9880-3C03D628A515}"/>
    <cellStyle name="Nadpis 3 27 4" xfId="3663" xr:uid="{F26E3F99-EB31-410C-B758-4EB4C9B3FE12}"/>
    <cellStyle name="Nadpis 3 27 5" xfId="3664" xr:uid="{46BAD3BE-0BA1-4516-9BE9-2F632484CAB4}"/>
    <cellStyle name="Nadpis 3 28" xfId="3665" xr:uid="{B180E34B-1180-4922-B469-F8951743F6CD}"/>
    <cellStyle name="Nadpis 3 28 2" xfId="3666" xr:uid="{145EFDCE-71AE-4574-B3F2-C09471A14771}"/>
    <cellStyle name="Nadpis 3 28 3" xfId="3667" xr:uid="{8C19464D-1384-496D-BDDB-4FEBF82D267A}"/>
    <cellStyle name="Nadpis 3 28 4" xfId="3668" xr:uid="{76C9B2EC-C9B3-402A-9B54-FE4DA1B72770}"/>
    <cellStyle name="Nadpis 3 28 5" xfId="3669" xr:uid="{5B594430-62AB-4D25-895D-7D73FC659CD8}"/>
    <cellStyle name="Nadpis 3 29" xfId="3670" xr:uid="{253FAC66-5809-421D-B550-55367CE773B2}"/>
    <cellStyle name="Nadpis 3 3" xfId="3671" xr:uid="{B239F4DF-1A17-4979-AF77-54D04CA4EAC4}"/>
    <cellStyle name="Nadpis 3 3 2" xfId="3672" xr:uid="{D36E4D0C-2F8C-4598-89C9-5D9F67C9FC58}"/>
    <cellStyle name="Nadpis 3 3 3" xfId="3673" xr:uid="{9B7E5165-D655-4DD6-9AFD-1DBF4AD9B6E9}"/>
    <cellStyle name="Nadpis 3 3 4" xfId="3674" xr:uid="{8B0D5E3C-AD38-4DF8-BD58-4FA6A11E3F26}"/>
    <cellStyle name="Nadpis 3 3 5" xfId="3675" xr:uid="{704B68DA-C34C-4C8E-9335-9DC8CC6F6877}"/>
    <cellStyle name="Nadpis 3 30" xfId="3676" xr:uid="{A49C9D0C-4C1C-481A-B0F3-D0AA55304531}"/>
    <cellStyle name="Nadpis 3 31" xfId="3677" xr:uid="{E593DE3A-67DA-45B2-8CD8-F9851409D038}"/>
    <cellStyle name="Nadpis 3 32" xfId="3678" xr:uid="{978ADB6D-6F36-4CF2-8E87-A56DB9797073}"/>
    <cellStyle name="Nadpis 3 33" xfId="3679" xr:uid="{1078F12F-9DF3-487C-9C3B-2CC88BF70978}"/>
    <cellStyle name="Nadpis 3 34" xfId="3680" xr:uid="{2DC8BFB6-2F55-444E-B1AC-41D24165617F}"/>
    <cellStyle name="Nadpis 3 35" xfId="23370" xr:uid="{725345C0-F51E-4ABA-AE78-42AE287B649B}"/>
    <cellStyle name="Nadpis 3 36" xfId="23973" xr:uid="{0AD81B9A-0064-49B2-ACC5-6C06E2114CF9}"/>
    <cellStyle name="Nadpis 3 37" xfId="24122" xr:uid="{0EEFC1B2-30AD-4720-A6E6-0A9044F5F8A6}"/>
    <cellStyle name="Nadpis 3 38" xfId="24270" xr:uid="{9F37A789-C7B0-49F3-BED3-95B0B15E9727}"/>
    <cellStyle name="Nadpis 3 39" xfId="24416" xr:uid="{75BF61B6-3DF2-4454-9275-19676E750517}"/>
    <cellStyle name="Nadpis 3 4" xfId="3681" xr:uid="{55B57CCC-D6AA-49CF-AB1F-EB211BF7CF43}"/>
    <cellStyle name="Nadpis 3 4 2" xfId="3682" xr:uid="{717A50DD-DF07-4590-96CA-A18983B8EF1D}"/>
    <cellStyle name="Nadpis 3 4 3" xfId="3683" xr:uid="{111296BA-0757-43D0-8241-2B7FBB3513E6}"/>
    <cellStyle name="Nadpis 3 4 4" xfId="3684" xr:uid="{0D1A8A29-F733-4D20-99B9-AFB6CD81C984}"/>
    <cellStyle name="Nadpis 3 4 5" xfId="3685" xr:uid="{E7A10975-4B8A-4094-983A-F7B096C77097}"/>
    <cellStyle name="Nadpis 3 40" xfId="24563" xr:uid="{74C6E5C6-0DA5-4FB4-B202-0F265A7AD0D4}"/>
    <cellStyle name="Nadpis 3 41" xfId="24710" xr:uid="{1611B1A4-5B44-4657-A1A5-A8963E6AAC44}"/>
    <cellStyle name="Nadpis 3 5" xfId="3686" xr:uid="{62B37FBD-DDC6-45B8-8246-03E07F93D856}"/>
    <cellStyle name="Nadpis 3 5 2" xfId="3687" xr:uid="{D0B00AE1-ECC8-4546-9CD4-202FB589369A}"/>
    <cellStyle name="Nadpis 3 5 3" xfId="3688" xr:uid="{DD6CC523-AAE3-401B-8B7E-0B7FF4B4AFB4}"/>
    <cellStyle name="Nadpis 3 5 4" xfId="3689" xr:uid="{4A70343C-DB69-4DEA-8632-003239918221}"/>
    <cellStyle name="Nadpis 3 5 5" xfId="3690" xr:uid="{37483556-41DA-476F-A63F-5606708F55E8}"/>
    <cellStyle name="Nadpis 3 6" xfId="3691" xr:uid="{D303F8E5-D97A-4BB0-BA79-F87ED61CD01A}"/>
    <cellStyle name="Nadpis 3 6 2" xfId="3692" xr:uid="{9152C8CA-6691-45C9-BF45-D2C4F65F16B0}"/>
    <cellStyle name="Nadpis 3 6 3" xfId="3693" xr:uid="{F1F7A1BD-CE1C-4DDA-B947-3468F3A3DD3D}"/>
    <cellStyle name="Nadpis 3 6 4" xfId="3694" xr:uid="{42EF8A93-2372-4701-B012-4F1CB4AEC8A1}"/>
    <cellStyle name="Nadpis 3 6 5" xfId="3695" xr:uid="{7DB79AAB-D406-42D1-AEE7-2610367A6AD3}"/>
    <cellStyle name="Nadpis 3 7" xfId="3696" xr:uid="{3F2A6F33-FD42-42B0-A476-B8C0A08247F8}"/>
    <cellStyle name="Nadpis 3 7 2" xfId="3697" xr:uid="{4FA84862-F42A-4FE4-98AF-C5D0B64358C0}"/>
    <cellStyle name="Nadpis 3 7 3" xfId="3698" xr:uid="{EFF6F3DF-DBB1-437E-BA12-DE5DC89B8983}"/>
    <cellStyle name="Nadpis 3 7 4" xfId="3699" xr:uid="{93DC9F65-B576-4A08-9359-77B23FA347CF}"/>
    <cellStyle name="Nadpis 3 7 5" xfId="3700" xr:uid="{94E5E0A0-6A4A-448A-829D-6D23EF3112B8}"/>
    <cellStyle name="Nadpis 3 8" xfId="3701" xr:uid="{9FEE26DE-1DC1-44F4-9418-52E762ECC6B4}"/>
    <cellStyle name="Nadpis 3 8 2" xfId="3702" xr:uid="{8CBDFBD4-9CED-4EFB-91E2-B790B64F7616}"/>
    <cellStyle name="Nadpis 3 8 3" xfId="3703" xr:uid="{2800CD33-FFA0-4A18-9CDD-6E183A8124DC}"/>
    <cellStyle name="Nadpis 3 8 4" xfId="3704" xr:uid="{E607C4AA-4AF5-4E54-A886-214B693AD960}"/>
    <cellStyle name="Nadpis 3 8 5" xfId="3705" xr:uid="{119175E1-72AB-472A-8579-58E50AFCD4B3}"/>
    <cellStyle name="Nadpis 3 9" xfId="3706" xr:uid="{0655C653-5650-4466-8686-2BBC3AACD641}"/>
    <cellStyle name="Nadpis 3 9 2" xfId="3707" xr:uid="{286AC7AE-A905-4B1B-85CE-8A7C6575DBF9}"/>
    <cellStyle name="Nadpis 3 9 3" xfId="3708" xr:uid="{CFCDC45F-F223-4AF0-BFF0-ABC525D11981}"/>
    <cellStyle name="Nadpis 3 9 4" xfId="3709" xr:uid="{D767F2A6-B6DF-4650-8112-4D6081097356}"/>
    <cellStyle name="Nadpis 3 9 5" xfId="3710" xr:uid="{CCC10442-C8B0-4C7D-A0D1-6F6A6F2807E5}"/>
    <cellStyle name="Nadpis 4" xfId="3711" xr:uid="{D68722B0-9AF4-4456-8927-3E82829A37EF}"/>
    <cellStyle name="Nadpis 4 10" xfId="3712" xr:uid="{E6AF19BE-EFB5-4880-96D7-AF8A062A83B6}"/>
    <cellStyle name="Nadpis 4 10 2" xfId="3713" xr:uid="{241158A2-C960-4202-AEFC-B3F9841015E7}"/>
    <cellStyle name="Nadpis 4 10 3" xfId="3714" xr:uid="{5B595C79-D57F-45B2-B049-0D0ED9A5AA4C}"/>
    <cellStyle name="Nadpis 4 10 4" xfId="3715" xr:uid="{C9A49EA5-BF7B-47AD-BE76-688912AB79C3}"/>
    <cellStyle name="Nadpis 4 10 5" xfId="3716" xr:uid="{A1F8E790-F738-493B-8E85-A668DD59847F}"/>
    <cellStyle name="Nadpis 4 11" xfId="3717" xr:uid="{364AC033-DF46-4A75-9C54-520CB00DC435}"/>
    <cellStyle name="Nadpis 4 11 2" xfId="3718" xr:uid="{D4B7252F-4365-4FC5-96E2-5ECEAE343125}"/>
    <cellStyle name="Nadpis 4 11 3" xfId="3719" xr:uid="{E4F21E84-D1B3-418A-BADF-6D3A804F097A}"/>
    <cellStyle name="Nadpis 4 11 4" xfId="3720" xr:uid="{1F94351A-2E2C-4678-81CA-299E41BE09EE}"/>
    <cellStyle name="Nadpis 4 11 5" xfId="3721" xr:uid="{9098175E-E6F3-4DFE-B8CB-413D86EEC277}"/>
    <cellStyle name="Nadpis 4 12" xfId="3722" xr:uid="{6D0589AF-A3F7-4EE6-B128-3E6BD5B45191}"/>
    <cellStyle name="Nadpis 4 12 2" xfId="3723" xr:uid="{4FA2067D-F846-441B-9151-8E15C1336E47}"/>
    <cellStyle name="Nadpis 4 12 3" xfId="3724" xr:uid="{DEF15A71-46FD-4BD1-B724-565C880730E8}"/>
    <cellStyle name="Nadpis 4 12 4" xfId="3725" xr:uid="{6776AF3D-0634-4CC8-9FD4-C3E60DD1988E}"/>
    <cellStyle name="Nadpis 4 12 5" xfId="3726" xr:uid="{C56B057A-B77E-477C-9EA3-8CC30D1E3A2A}"/>
    <cellStyle name="Nadpis 4 13" xfId="3727" xr:uid="{DFF229E2-BEFA-4E1C-AA82-95321E0ADE99}"/>
    <cellStyle name="Nadpis 4 13 2" xfId="3728" xr:uid="{1CDBD6A6-490E-4A38-956B-3FA5D812AFE6}"/>
    <cellStyle name="Nadpis 4 13 3" xfId="3729" xr:uid="{BFEF1A13-381F-4A61-A04C-B20BBDBA960B}"/>
    <cellStyle name="Nadpis 4 13 4" xfId="3730" xr:uid="{B8293AB2-9A8B-4DBF-B444-943ED3462068}"/>
    <cellStyle name="Nadpis 4 13 5" xfId="3731" xr:uid="{1D03EE59-052B-44C0-94F5-43035FD6BD1F}"/>
    <cellStyle name="Nadpis 4 14" xfId="3732" xr:uid="{F3D9B4E6-7FC0-4D26-8982-D01E2C178299}"/>
    <cellStyle name="Nadpis 4 14 2" xfId="3733" xr:uid="{F2813971-018F-471F-9661-D980FDDC9423}"/>
    <cellStyle name="Nadpis 4 14 3" xfId="3734" xr:uid="{DD1677C9-8E16-414E-B632-566386DBD8CC}"/>
    <cellStyle name="Nadpis 4 14 4" xfId="3735" xr:uid="{E12CFA49-0E33-4F0A-81C6-21EBE2C59CAD}"/>
    <cellStyle name="Nadpis 4 14 5" xfId="3736" xr:uid="{52EF22B3-79C8-4997-9F08-121C2F49CCFF}"/>
    <cellStyle name="Nadpis 4 15" xfId="3737" xr:uid="{1A296838-17F0-4DE8-A8A7-B5A4D9347C6B}"/>
    <cellStyle name="Nadpis 4 15 2" xfId="3738" xr:uid="{53553DD2-D7D2-4F95-A2C0-49343F275779}"/>
    <cellStyle name="Nadpis 4 15 3" xfId="3739" xr:uid="{5EAEB4C8-29D8-4C9E-8AC7-53A81A73BD27}"/>
    <cellStyle name="Nadpis 4 15 4" xfId="3740" xr:uid="{1E974E15-922A-4BD8-A6C9-6773D5B5E71B}"/>
    <cellStyle name="Nadpis 4 15 5" xfId="3741" xr:uid="{E11889E3-531B-480F-98DB-4C210F6A5777}"/>
    <cellStyle name="Nadpis 4 16" xfId="3742" xr:uid="{61FC9D34-131D-4574-9486-181D2CA334B3}"/>
    <cellStyle name="Nadpis 4 16 2" xfId="3743" xr:uid="{4A267B46-5D8D-4EE0-8D14-3CB0722BB2C9}"/>
    <cellStyle name="Nadpis 4 16 3" xfId="3744" xr:uid="{015CDEC6-9C2F-48AD-8ABB-EB49521E281C}"/>
    <cellStyle name="Nadpis 4 16 4" xfId="3745" xr:uid="{75AF9DCA-7DCB-48FA-9199-5D8437E290F2}"/>
    <cellStyle name="Nadpis 4 16 5" xfId="3746" xr:uid="{067420F9-D976-4BA6-91A7-DBC80AA371DB}"/>
    <cellStyle name="Nadpis 4 17" xfId="3747" xr:uid="{98AFC75F-43CA-44F3-9790-4B7A5071D0BA}"/>
    <cellStyle name="Nadpis 4 17 2" xfId="3748" xr:uid="{6CDAF9BD-04D2-4549-B087-A7A44AD71590}"/>
    <cellStyle name="Nadpis 4 17 3" xfId="3749" xr:uid="{8CCC6422-A79D-44EA-9B08-3AF8CD37391A}"/>
    <cellStyle name="Nadpis 4 17 4" xfId="3750" xr:uid="{D4ECB54B-51F5-4EBF-8281-042F522D4CF8}"/>
    <cellStyle name="Nadpis 4 17 5" xfId="3751" xr:uid="{E3F1D66F-4389-46FB-BDC2-977073E0C781}"/>
    <cellStyle name="Nadpis 4 18" xfId="3752" xr:uid="{BA43D997-571A-4ECB-A9E0-2E49FAD72FD5}"/>
    <cellStyle name="Nadpis 4 18 2" xfId="3753" xr:uid="{6277D325-2518-4AA7-B03C-D1B9EBFAA7C3}"/>
    <cellStyle name="Nadpis 4 18 3" xfId="3754" xr:uid="{CFE5E5C0-3D0C-4AE6-B774-CD5FBB6216AE}"/>
    <cellStyle name="Nadpis 4 18 4" xfId="3755" xr:uid="{225E5EA5-D9B6-403B-8801-3A8401CCCBF4}"/>
    <cellStyle name="Nadpis 4 18 5" xfId="3756" xr:uid="{6B7FE1F5-A4AF-4C79-92A3-DBB615D40B14}"/>
    <cellStyle name="Nadpis 4 19" xfId="3757" xr:uid="{15EB3916-7B47-4BE7-9BDD-5431F8FAE60B}"/>
    <cellStyle name="Nadpis 4 19 2" xfId="3758" xr:uid="{8CC2EA46-E5D1-4FC0-AC1C-B2BDAFBD3FEE}"/>
    <cellStyle name="Nadpis 4 19 3" xfId="3759" xr:uid="{FD0D2CAC-0B06-4AE4-B07F-90738668D433}"/>
    <cellStyle name="Nadpis 4 19 4" xfId="3760" xr:uid="{C1584343-8707-4AA9-B0E9-44FE9A1E0132}"/>
    <cellStyle name="Nadpis 4 19 5" xfId="3761" xr:uid="{05B146D9-2501-436C-8B8E-4726CF6A92F0}"/>
    <cellStyle name="Nadpis 4 2" xfId="3762" xr:uid="{AFC94440-68A5-4EBD-B626-7ED4957B50A5}"/>
    <cellStyle name="Nadpis 4 2 2" xfId="3763" xr:uid="{27743233-C103-448F-A709-349F1C42A626}"/>
    <cellStyle name="Nadpis 4 2 3" xfId="3764" xr:uid="{D9645FF5-0B85-4D75-9A3D-CFE6A594B0F1}"/>
    <cellStyle name="Nadpis 4 2 4" xfId="3765" xr:uid="{819D858C-83FC-489B-B4CB-D97107FF1954}"/>
    <cellStyle name="Nadpis 4 2 5" xfId="3766" xr:uid="{5D8440EA-4A1D-4AEC-B8B2-E5A789ECFD27}"/>
    <cellStyle name="Nadpis 4 20" xfId="3767" xr:uid="{18143AB1-D1A5-454F-9DFF-19E46A0A9835}"/>
    <cellStyle name="Nadpis 4 20 2" xfId="3768" xr:uid="{4396C72A-F234-4C07-8EC6-FA1E1F1FBC83}"/>
    <cellStyle name="Nadpis 4 20 3" xfId="3769" xr:uid="{59B1490D-7F59-4353-9846-D99F9A297B93}"/>
    <cellStyle name="Nadpis 4 20 4" xfId="3770" xr:uid="{091568DD-761E-4EDA-9290-0C5B4469C84C}"/>
    <cellStyle name="Nadpis 4 20 5" xfId="3771" xr:uid="{00685F0A-E642-4D0E-BE76-630B03ACCC7F}"/>
    <cellStyle name="Nadpis 4 21" xfId="3772" xr:uid="{8A6F56F2-52ED-4009-829B-15A2582B264D}"/>
    <cellStyle name="Nadpis 4 21 2" xfId="3773" xr:uid="{3BFF6EB9-070F-4A54-8250-5E548E4386DE}"/>
    <cellStyle name="Nadpis 4 21 3" xfId="3774" xr:uid="{305297D0-B956-45DE-AFB3-7C74FA6F54D1}"/>
    <cellStyle name="Nadpis 4 21 4" xfId="3775" xr:uid="{9DFC2C7D-5AB7-4327-B8BC-0B6665CC52D9}"/>
    <cellStyle name="Nadpis 4 21 5" xfId="3776" xr:uid="{8E17E46D-B9F2-4E0B-988F-E7F5E0E24F2D}"/>
    <cellStyle name="Nadpis 4 22" xfId="3777" xr:uid="{61C27935-7263-43C2-A525-91F54F38DB7A}"/>
    <cellStyle name="Nadpis 4 22 2" xfId="3778" xr:uid="{29C24E3C-C417-4631-A777-F6219BE82CE4}"/>
    <cellStyle name="Nadpis 4 22 3" xfId="3779" xr:uid="{991DD1C4-D03B-4392-83C8-4C0AD047F527}"/>
    <cellStyle name="Nadpis 4 22 4" xfId="3780" xr:uid="{23D89C11-4630-4446-B656-06311EEDD03F}"/>
    <cellStyle name="Nadpis 4 22 5" xfId="3781" xr:uid="{2AEC61BB-AD36-4D9B-9DE5-74AF8971C9A1}"/>
    <cellStyle name="Nadpis 4 23" xfId="3782" xr:uid="{1C471311-9D2D-4516-8AB2-0605F15C6865}"/>
    <cellStyle name="Nadpis 4 23 2" xfId="3783" xr:uid="{E9D23A47-D0D1-4AC9-B63A-AF083C528C8A}"/>
    <cellStyle name="Nadpis 4 23 3" xfId="3784" xr:uid="{A2C6F69C-4588-4D6C-8C57-B5896073CEDE}"/>
    <cellStyle name="Nadpis 4 23 4" xfId="3785" xr:uid="{2FFAB496-8966-46A1-915C-76EBD8A629FE}"/>
    <cellStyle name="Nadpis 4 23 5" xfId="3786" xr:uid="{2AA2E26A-8C8E-46A3-B4DE-F76FAEB6D0F3}"/>
    <cellStyle name="Nadpis 4 24" xfId="3787" xr:uid="{3F05D653-AE7C-42D9-90AC-9DC9D6DA56F5}"/>
    <cellStyle name="Nadpis 4 24 2" xfId="3788" xr:uid="{79204B49-2710-4B8C-9BD5-F1EAFF389855}"/>
    <cellStyle name="Nadpis 4 24 3" xfId="3789" xr:uid="{FA7DD74D-C3DE-483A-AE26-EC5045AA798B}"/>
    <cellStyle name="Nadpis 4 24 4" xfId="3790" xr:uid="{953C65D2-9982-4F9B-917E-A38700CAA6CB}"/>
    <cellStyle name="Nadpis 4 24 5" xfId="3791" xr:uid="{3ECCFF82-DFBA-41E9-8DCD-348B0E1A29C4}"/>
    <cellStyle name="Nadpis 4 25" xfId="3792" xr:uid="{50C9E7AD-C389-4915-9DCC-B83AE7FEFED2}"/>
    <cellStyle name="Nadpis 4 25 2" xfId="3793" xr:uid="{9A0AAA7F-C8F7-4126-BF29-C60D8CEB7893}"/>
    <cellStyle name="Nadpis 4 25 3" xfId="3794" xr:uid="{5557E608-DA5E-46D2-842C-C099B19B7E5B}"/>
    <cellStyle name="Nadpis 4 25 4" xfId="3795" xr:uid="{E2633013-5692-4B1C-8B97-76C9211CD3DE}"/>
    <cellStyle name="Nadpis 4 25 5" xfId="3796" xr:uid="{ABFAF8F2-CCBF-4E2E-92CF-92F343A1CB43}"/>
    <cellStyle name="Nadpis 4 26" xfId="3797" xr:uid="{883BEC94-A752-439C-9B4A-7867434A67A2}"/>
    <cellStyle name="Nadpis 4 26 2" xfId="3798" xr:uid="{970B8C48-C594-494E-AB17-C215325B6A5F}"/>
    <cellStyle name="Nadpis 4 26 3" xfId="3799" xr:uid="{F465D17F-490B-4854-9B84-715CDC565852}"/>
    <cellStyle name="Nadpis 4 26 4" xfId="3800" xr:uid="{EDB82F28-0A62-4326-990E-CD95DE77F8B7}"/>
    <cellStyle name="Nadpis 4 26 5" xfId="3801" xr:uid="{87F0129F-C6A1-4C48-B8C7-B1548547C7BC}"/>
    <cellStyle name="Nadpis 4 27" xfId="3802" xr:uid="{55CB4373-B9F0-496A-BBAC-1BF345240789}"/>
    <cellStyle name="Nadpis 4 27 2" xfId="3803" xr:uid="{1F0F8FC1-8AC8-4EA5-AA72-3DB8FD93C6A9}"/>
    <cellStyle name="Nadpis 4 27 3" xfId="3804" xr:uid="{3B55A55D-AFD4-4DE5-9488-ECBAC0FC3126}"/>
    <cellStyle name="Nadpis 4 27 4" xfId="3805" xr:uid="{60CF79FF-ADBA-44F5-9264-CCD49E2F4DF2}"/>
    <cellStyle name="Nadpis 4 27 5" xfId="3806" xr:uid="{3178E178-0FCA-4A9D-A1D0-1BA9BD0290F6}"/>
    <cellStyle name="Nadpis 4 28" xfId="3807" xr:uid="{C08BED1A-D9BB-4499-9F22-FF0F12562EA4}"/>
    <cellStyle name="Nadpis 4 28 2" xfId="3808" xr:uid="{1C56429E-F4A8-4145-B753-34ABC76F5D31}"/>
    <cellStyle name="Nadpis 4 28 3" xfId="3809" xr:uid="{6AB4A598-EC55-452C-ADB4-27797574429C}"/>
    <cellStyle name="Nadpis 4 28 4" xfId="3810" xr:uid="{391E5F53-AA12-479B-9807-033FFE0B6D17}"/>
    <cellStyle name="Nadpis 4 28 5" xfId="3811" xr:uid="{DC0B5846-1725-45FE-89A8-546B1925BE61}"/>
    <cellStyle name="Nadpis 4 29" xfId="3812" xr:uid="{648690D9-3100-450A-9CA8-13AAA87C6AA9}"/>
    <cellStyle name="Nadpis 4 3" xfId="3813" xr:uid="{D2B5E1EF-46AB-4FFA-80F4-FE089E7BA4F5}"/>
    <cellStyle name="Nadpis 4 3 2" xfId="3814" xr:uid="{47C1749D-3A16-48E0-9B4E-C5BFF15EE8BC}"/>
    <cellStyle name="Nadpis 4 3 3" xfId="3815" xr:uid="{37B75671-31A1-4DFF-BCB4-00C7B2EC79F8}"/>
    <cellStyle name="Nadpis 4 3 4" xfId="3816" xr:uid="{570C4FFD-0B93-46BD-B639-784B1A6202E4}"/>
    <cellStyle name="Nadpis 4 3 5" xfId="3817" xr:uid="{9C870FBA-F1E0-4D17-8E3F-564A4951B0D9}"/>
    <cellStyle name="Nadpis 4 30" xfId="3818" xr:uid="{283240C2-D773-438B-8C1B-49D41C84BCAD}"/>
    <cellStyle name="Nadpis 4 31" xfId="3819" xr:uid="{E2C9F282-7184-4F00-8D5E-CF6E6E12A6F6}"/>
    <cellStyle name="Nadpis 4 32" xfId="3820" xr:uid="{05DF846F-566D-4652-A63C-2A189F115FF3}"/>
    <cellStyle name="Nadpis 4 33" xfId="3821" xr:uid="{459DDB10-3E58-4178-BDD4-E5256867F258}"/>
    <cellStyle name="Nadpis 4 34" xfId="3822" xr:uid="{916086EB-B7C7-4E78-A00E-243B4AC33CC3}"/>
    <cellStyle name="Nadpis 4 35" xfId="23371" xr:uid="{FC9A0E3E-38C3-4AF8-AE05-3957240B161B}"/>
    <cellStyle name="Nadpis 4 36" xfId="23974" xr:uid="{EB790F43-13D5-4E34-AF55-FA841936FB8C}"/>
    <cellStyle name="Nadpis 4 37" xfId="24123" xr:uid="{68275AB6-0C37-4457-AEE4-6FFAD29FE968}"/>
    <cellStyle name="Nadpis 4 38" xfId="24271" xr:uid="{261255CC-DAE9-48C2-864F-F716889AE193}"/>
    <cellStyle name="Nadpis 4 39" xfId="24417" xr:uid="{AC5D07B2-0EBF-441A-A985-8111B154E99A}"/>
    <cellStyle name="Nadpis 4 4" xfId="3823" xr:uid="{DFD14CBF-442C-407B-A4FE-6449C8AA5C42}"/>
    <cellStyle name="Nadpis 4 4 2" xfId="3824" xr:uid="{3DCE7137-9F7A-4505-ABA9-25F57592622E}"/>
    <cellStyle name="Nadpis 4 4 3" xfId="3825" xr:uid="{766E1E34-7550-433F-8A28-F5EC08A72FFC}"/>
    <cellStyle name="Nadpis 4 4 4" xfId="3826" xr:uid="{F6BC935E-53CF-4248-8C02-51F1573F2084}"/>
    <cellStyle name="Nadpis 4 4 5" xfId="3827" xr:uid="{9E055298-D494-4A04-9527-20246F5F33E3}"/>
    <cellStyle name="Nadpis 4 40" xfId="24564" xr:uid="{4EC3626E-8F01-405C-8331-3BA1415842EC}"/>
    <cellStyle name="Nadpis 4 41" xfId="24711" xr:uid="{9EBCEDFC-BF6B-4EF8-A381-983BF4CECD3C}"/>
    <cellStyle name="Nadpis 4 5" xfId="3828" xr:uid="{B731FBB3-E893-4ED7-B316-580A0EC9A0C3}"/>
    <cellStyle name="Nadpis 4 5 2" xfId="3829" xr:uid="{67C827C1-09DF-41B5-98D9-78FDB37ECDC9}"/>
    <cellStyle name="Nadpis 4 5 3" xfId="3830" xr:uid="{475B3C71-683B-4415-A336-839DE2005E07}"/>
    <cellStyle name="Nadpis 4 5 4" xfId="3831" xr:uid="{17DEC4AE-1D71-4119-B1EB-52DAD5A71ECE}"/>
    <cellStyle name="Nadpis 4 5 5" xfId="3832" xr:uid="{790E5FE4-4A58-4A0D-98A7-B1C84CFEAB9F}"/>
    <cellStyle name="Nadpis 4 6" xfId="3833" xr:uid="{9C88C391-CE2C-4571-B925-68AD632EA5B9}"/>
    <cellStyle name="Nadpis 4 6 2" xfId="3834" xr:uid="{6DECBC0F-EF0C-4643-9B10-75B599C5F7C4}"/>
    <cellStyle name="Nadpis 4 6 3" xfId="3835" xr:uid="{F64BE20E-96FE-48E0-8818-3F152F1C881B}"/>
    <cellStyle name="Nadpis 4 6 4" xfId="3836" xr:uid="{5681ACC5-D96A-411D-9711-09AD01A9255F}"/>
    <cellStyle name="Nadpis 4 6 5" xfId="3837" xr:uid="{723C9CE8-4747-4642-86A6-6BA0E8CFDFE0}"/>
    <cellStyle name="Nadpis 4 7" xfId="3838" xr:uid="{F608ABB6-B026-4D41-83F3-ACFCA2342648}"/>
    <cellStyle name="Nadpis 4 7 2" xfId="3839" xr:uid="{42FBF8F4-0BBD-4FBB-8D08-69BE52166BB4}"/>
    <cellStyle name="Nadpis 4 7 3" xfId="3840" xr:uid="{57713A64-C2DA-4BE8-921E-C4BF98E18E27}"/>
    <cellStyle name="Nadpis 4 7 4" xfId="3841" xr:uid="{28FEC560-1C0C-4E0C-8AD9-3ED04DC2DE53}"/>
    <cellStyle name="Nadpis 4 7 5" xfId="3842" xr:uid="{CC1B7E46-F747-4D31-A041-D25255A7E5FE}"/>
    <cellStyle name="Nadpis 4 8" xfId="3843" xr:uid="{56DF3528-0D75-44E4-9636-D0224E4107B4}"/>
    <cellStyle name="Nadpis 4 8 2" xfId="3844" xr:uid="{F6EB0C27-E879-4AD0-BB7D-3F95773FD59C}"/>
    <cellStyle name="Nadpis 4 8 3" xfId="3845" xr:uid="{C8A679EF-96EB-4E19-A965-5D6B734318AF}"/>
    <cellStyle name="Nadpis 4 8 4" xfId="3846" xr:uid="{7EDE788E-03B3-4291-BDDD-A4D060A9186A}"/>
    <cellStyle name="Nadpis 4 8 5" xfId="3847" xr:uid="{2FB90FC0-5EBA-489E-A991-2D244B922775}"/>
    <cellStyle name="Nadpis 4 9" xfId="3848" xr:uid="{0AA555B4-7261-4351-81AA-6147BE3BCB43}"/>
    <cellStyle name="Nadpis 4 9 2" xfId="3849" xr:uid="{93964557-6065-4F81-8C0E-E7F0F5F72499}"/>
    <cellStyle name="Nadpis 4 9 3" xfId="3850" xr:uid="{7736E430-CE0B-429E-BB66-8555B2E9F00A}"/>
    <cellStyle name="Nadpis 4 9 4" xfId="3851" xr:uid="{2AFEA0FA-7335-434D-920D-A35DC64C1487}"/>
    <cellStyle name="Nadpis 4 9 5" xfId="3852" xr:uid="{4F7A25F5-CFCC-4DE7-8DEA-A57E11658DC5}"/>
    <cellStyle name="Navadno_List1" xfId="3853" xr:uid="{E68E5EF2-551A-4112-A69A-12B57C52C9A2}"/>
    <cellStyle name="Název" xfId="3854" xr:uid="{EAAA7448-395D-4C36-B01E-DD2BE8C7064D}"/>
    <cellStyle name="Název 10" xfId="3855" xr:uid="{4757C8C4-592B-4CF8-8D41-FC2A4E3E539E}"/>
    <cellStyle name="Název 10 2" xfId="3856" xr:uid="{A1CA58E4-A6B7-461F-8C44-E42291451EAA}"/>
    <cellStyle name="Název 10 3" xfId="3857" xr:uid="{891D3FCC-0FCA-41AB-8A54-326A0D79BA51}"/>
    <cellStyle name="Název 10 4" xfId="3858" xr:uid="{C4A8D631-25D1-4A31-AAC3-DBF3F86405CE}"/>
    <cellStyle name="Název 10 5" xfId="3859" xr:uid="{9FB67375-5C6B-4DE3-B525-3EE77C494287}"/>
    <cellStyle name="Název 11" xfId="3860" xr:uid="{D17D21EC-684C-4F87-90C5-AE04C35770CE}"/>
    <cellStyle name="Název 11 2" xfId="3861" xr:uid="{06B0A1DA-4897-45AC-BE6D-28F437629847}"/>
    <cellStyle name="Název 11 3" xfId="3862" xr:uid="{A7E0BD1D-17E3-4854-BA3E-9CF8AED177C5}"/>
    <cellStyle name="Název 11 4" xfId="3863" xr:uid="{EB401074-9901-429F-84BA-C436C8BE372D}"/>
    <cellStyle name="Název 11 5" xfId="3864" xr:uid="{62BE33D3-F670-4CC4-9E75-5CA137D7B434}"/>
    <cellStyle name="Název 12" xfId="3865" xr:uid="{9E7CAD5B-9009-4C3A-A966-1CD9BA6FEE53}"/>
    <cellStyle name="Název 12 2" xfId="3866" xr:uid="{0A4B0488-C2F0-442B-BC9A-370D66E16FB4}"/>
    <cellStyle name="Název 12 3" xfId="3867" xr:uid="{6F184F9E-DE3F-4E3A-8D92-09F4E2C50D74}"/>
    <cellStyle name="Název 12 4" xfId="3868" xr:uid="{E41940CF-D9DE-4071-AC92-6E918DDB4D01}"/>
    <cellStyle name="Název 12 5" xfId="3869" xr:uid="{5D4D50B3-ED31-4611-A0F3-AB1C35EB0D4D}"/>
    <cellStyle name="Název 13" xfId="3870" xr:uid="{0F3CDFB9-797F-466E-B97F-919260F86A5A}"/>
    <cellStyle name="Název 13 2" xfId="3871" xr:uid="{19ED4C1D-CF89-4D1C-AECB-080CDBB3F1F1}"/>
    <cellStyle name="Název 13 3" xfId="3872" xr:uid="{06E0384A-F078-43DF-9061-F5140706C87C}"/>
    <cellStyle name="Název 13 4" xfId="3873" xr:uid="{E675AADA-4605-47DE-B192-AF6C3217CE52}"/>
    <cellStyle name="Název 13 5" xfId="3874" xr:uid="{BA338FBB-7B82-450C-B238-CAED646488A2}"/>
    <cellStyle name="Název 14" xfId="3875" xr:uid="{1407565B-1B8F-44D8-ABE2-6FB028478B29}"/>
    <cellStyle name="Název 14 2" xfId="3876" xr:uid="{8986C443-BFFF-4CCC-B903-AA37D459F052}"/>
    <cellStyle name="Název 14 3" xfId="3877" xr:uid="{54CC8A2C-42BD-464C-88F7-15210B03D5CD}"/>
    <cellStyle name="Název 14 4" xfId="3878" xr:uid="{1D5272EF-D99C-43B5-BF0C-928ABB4147CF}"/>
    <cellStyle name="Název 14 5" xfId="3879" xr:uid="{732BFB48-48C7-4C4D-91AB-2B6D64EE1919}"/>
    <cellStyle name="Název 15" xfId="3880" xr:uid="{9D88451F-0F25-407C-8CA3-65E8FD29FB95}"/>
    <cellStyle name="Název 15 2" xfId="3881" xr:uid="{3B9AFA0C-000D-4663-9578-37638DEDFA43}"/>
    <cellStyle name="Název 15 3" xfId="3882" xr:uid="{6DC1CD20-4D3D-4108-9839-418D5E157176}"/>
    <cellStyle name="Název 15 4" xfId="3883" xr:uid="{6AF9F96C-597A-4DE0-80B6-AABA842A80CE}"/>
    <cellStyle name="Název 15 5" xfId="3884" xr:uid="{84286E6A-6DB6-4ECC-A343-DC9C49EF1B6D}"/>
    <cellStyle name="Název 16" xfId="3885" xr:uid="{4AD9723B-F701-472C-8A24-02A471EC66A1}"/>
    <cellStyle name="Název 16 2" xfId="3886" xr:uid="{450F76CD-5FF0-4EBC-B6CC-EC93B2E97927}"/>
    <cellStyle name="Název 16 3" xfId="3887" xr:uid="{DC3B0ABA-E307-4E49-A84A-BE31FB8B6786}"/>
    <cellStyle name="Název 16 4" xfId="3888" xr:uid="{E40199C8-EA72-40A3-93F8-0559D5F22392}"/>
    <cellStyle name="Název 16 5" xfId="3889" xr:uid="{DA120956-1F67-4866-983C-95B77DED1785}"/>
    <cellStyle name="Název 17" xfId="3890" xr:uid="{4AEC1FC1-61A7-41EE-9330-A4C7C2CF9379}"/>
    <cellStyle name="Název 17 2" xfId="3891" xr:uid="{5F6FC5C5-B384-4914-BC70-5221763EA9BF}"/>
    <cellStyle name="Název 17 3" xfId="3892" xr:uid="{10EA6889-38F7-4EA8-8575-8E1E36CA359C}"/>
    <cellStyle name="Název 17 4" xfId="3893" xr:uid="{2FEB038F-EBCD-4D62-88D8-B740F4F15453}"/>
    <cellStyle name="Název 17 5" xfId="3894" xr:uid="{2E1B81CA-4D24-45C2-9B14-28425503304C}"/>
    <cellStyle name="Název 18" xfId="3895" xr:uid="{C46CCB39-D904-4525-B21F-55AE86F96C0C}"/>
    <cellStyle name="Název 18 2" xfId="3896" xr:uid="{154D18E7-F8E2-438D-B2A4-0B4C2A500564}"/>
    <cellStyle name="Název 18 3" xfId="3897" xr:uid="{19B3BE51-782B-4DAF-871A-212D28D1D74F}"/>
    <cellStyle name="Název 18 4" xfId="3898" xr:uid="{F3134CA8-7026-46C2-8C94-C7592011AF3F}"/>
    <cellStyle name="Název 18 5" xfId="3899" xr:uid="{CA38A3B0-8969-41FD-A2B1-55A36322E0CB}"/>
    <cellStyle name="Název 19" xfId="3900" xr:uid="{14672065-0368-4DBE-86E3-A3726CE0B981}"/>
    <cellStyle name="Název 19 2" xfId="3901" xr:uid="{6B3AC09B-F83D-4111-9A66-70BB8034A6EC}"/>
    <cellStyle name="Název 19 3" xfId="3902" xr:uid="{15AA9A5C-CE11-4704-BE3F-04BF21722274}"/>
    <cellStyle name="Název 19 4" xfId="3903" xr:uid="{3161BB90-2EC4-47CB-A00F-E15F074A8325}"/>
    <cellStyle name="Název 19 5" xfId="3904" xr:uid="{ACBEE102-4B85-421A-BEB0-AE91BAE0F803}"/>
    <cellStyle name="Název 2" xfId="3905" xr:uid="{19E6485B-0877-4F52-9BED-597C3AA1CBE0}"/>
    <cellStyle name="Název 2 2" xfId="3906" xr:uid="{E5976E89-F4A0-4F57-8934-74B3696A11E1}"/>
    <cellStyle name="Název 2 3" xfId="3907" xr:uid="{880C6DB1-23B7-48CB-8505-D4438CA8D3B8}"/>
    <cellStyle name="Název 2 4" xfId="3908" xr:uid="{B4ED5EA9-76D3-453E-93CC-82AABFFD2E8B}"/>
    <cellStyle name="Název 2 5" xfId="3909" xr:uid="{7CEAE5DA-9204-4194-8225-FBC9792F3F01}"/>
    <cellStyle name="Název 20" xfId="3910" xr:uid="{53733353-024E-4355-9B42-58ED615FF547}"/>
    <cellStyle name="Název 20 2" xfId="3911" xr:uid="{C4292C2F-EB38-4A8A-8D75-FEBD35F3B80D}"/>
    <cellStyle name="Název 20 3" xfId="3912" xr:uid="{66E389DE-D013-4010-81BB-6C1F78A84914}"/>
    <cellStyle name="Název 20 4" xfId="3913" xr:uid="{09CED2D5-9666-4C9A-9A9E-1830AA549346}"/>
    <cellStyle name="Název 20 5" xfId="3914" xr:uid="{346175AB-90E6-4F97-B2B8-8D1B7F83E9ED}"/>
    <cellStyle name="Název 21" xfId="3915" xr:uid="{911CC16D-E0D8-407E-996F-6C44B08B895E}"/>
    <cellStyle name="Název 21 2" xfId="3916" xr:uid="{B4F00B35-9871-45F3-8033-D0F555A85DE4}"/>
    <cellStyle name="Název 21 3" xfId="3917" xr:uid="{3EA11A32-1CDE-4003-B840-FC068A5A36BE}"/>
    <cellStyle name="Název 21 4" xfId="3918" xr:uid="{FCA4818E-698B-44E1-AABD-17E4C41EDBF1}"/>
    <cellStyle name="Název 21 5" xfId="3919" xr:uid="{BE97C2F9-EA53-402A-B71C-0C3E7E847690}"/>
    <cellStyle name="Název 22" xfId="3920" xr:uid="{8B8EADF6-A54B-4C13-ADC8-CA1B49BB174C}"/>
    <cellStyle name="Název 22 2" xfId="3921" xr:uid="{F8670B57-1C76-4ABC-9EC6-F148A5612C63}"/>
    <cellStyle name="Název 22 3" xfId="3922" xr:uid="{7D4293B0-1924-4A7E-A8E4-8E51F074CFCF}"/>
    <cellStyle name="Název 22 4" xfId="3923" xr:uid="{1370916B-7413-41E4-B5F9-DBFC4EACCD51}"/>
    <cellStyle name="Název 22 5" xfId="3924" xr:uid="{F06AB2C7-044C-4C1D-9C28-23F0E2D14585}"/>
    <cellStyle name="Název 23" xfId="3925" xr:uid="{C1377E42-CC98-474D-810E-8FE894717E43}"/>
    <cellStyle name="Název 23 2" xfId="3926" xr:uid="{07796882-F51B-40A9-8426-6F669DF1373E}"/>
    <cellStyle name="Název 23 3" xfId="3927" xr:uid="{689D11CD-D379-4AF6-84AC-D5755D5C1B65}"/>
    <cellStyle name="Název 23 4" xfId="3928" xr:uid="{C56B0BF2-1C1C-4F8A-B9D5-207C12D5508F}"/>
    <cellStyle name="Název 23 5" xfId="3929" xr:uid="{4B080371-A607-408A-8BE3-66E068737411}"/>
    <cellStyle name="Název 24" xfId="3930" xr:uid="{C8695344-F079-48E5-88CA-BCC0872CF999}"/>
    <cellStyle name="Název 24 2" xfId="3931" xr:uid="{3B3A7543-D418-4022-881D-F7EAC45BCA06}"/>
    <cellStyle name="Název 24 3" xfId="3932" xr:uid="{9A547ED4-EB1C-444C-8F9C-972E12B9572C}"/>
    <cellStyle name="Název 24 4" xfId="3933" xr:uid="{3BA06735-0E07-460D-899A-102E2C7E2DCE}"/>
    <cellStyle name="Název 24 5" xfId="3934" xr:uid="{5FEA35CE-B8F0-4D97-A6CD-02E0C532EFCC}"/>
    <cellStyle name="Název 25" xfId="3935" xr:uid="{B46DF0C8-4A88-4D29-BF8C-208B261FDACE}"/>
    <cellStyle name="Název 25 2" xfId="3936" xr:uid="{336E8C8C-0A4F-430B-8F59-86E3EE780EF7}"/>
    <cellStyle name="Název 25 3" xfId="3937" xr:uid="{8B2D25EA-2F3B-4FBB-81E0-FE7E1EBF63C3}"/>
    <cellStyle name="Název 25 4" xfId="3938" xr:uid="{F03CBEC4-59B8-4A62-B1B0-1AF9D78325A1}"/>
    <cellStyle name="Název 25 5" xfId="3939" xr:uid="{E2F4B9DE-B18A-44E6-9EB2-50EE905701ED}"/>
    <cellStyle name="Název 26" xfId="3940" xr:uid="{74380D64-A5F9-4C78-BB50-EF85FB8D99B3}"/>
    <cellStyle name="Název 26 2" xfId="3941" xr:uid="{D9B6897F-EB9E-451A-94C6-CEF4453CFAC2}"/>
    <cellStyle name="Název 26 3" xfId="3942" xr:uid="{B5F92347-916A-417B-9B91-CEA89E84BC1B}"/>
    <cellStyle name="Název 26 4" xfId="3943" xr:uid="{6FB82DD9-EF57-404A-BC29-DEC9DD3C8BB8}"/>
    <cellStyle name="Název 26 5" xfId="3944" xr:uid="{DCB2D48F-46BD-4E4B-90B2-A64BE218B50B}"/>
    <cellStyle name="Název 27" xfId="3945" xr:uid="{AEF1AD77-5F0C-4371-A43B-7F7AF19BC44C}"/>
    <cellStyle name="Název 27 2" xfId="3946" xr:uid="{AE35D266-FAE6-4711-8A2B-FA8BC8682363}"/>
    <cellStyle name="Název 27 3" xfId="3947" xr:uid="{41D564A3-DA43-4B67-AE8D-302285259187}"/>
    <cellStyle name="Název 27 4" xfId="3948" xr:uid="{67B59B08-6AC8-4192-AF67-FBBE8FDD72C6}"/>
    <cellStyle name="Název 27 5" xfId="3949" xr:uid="{BE238975-2021-424F-A6B8-311FE2EFBE60}"/>
    <cellStyle name="Název 28" xfId="3950" xr:uid="{3FFA13D3-CE16-441C-B5B2-62A3B3AB1D58}"/>
    <cellStyle name="Název 28 2" xfId="3951" xr:uid="{F2505825-5CB1-48FB-B8F9-8A01B6E8A230}"/>
    <cellStyle name="Název 28 3" xfId="3952" xr:uid="{04CA8AA3-3D71-47A9-B992-B88930372714}"/>
    <cellStyle name="Název 28 4" xfId="3953" xr:uid="{E1D6BD73-00C0-4AF9-9E34-8C0415959D3A}"/>
    <cellStyle name="Název 28 5" xfId="3954" xr:uid="{0971BE50-F84D-4388-B3B0-D34F3305CD61}"/>
    <cellStyle name="Název 29" xfId="3955" xr:uid="{E1864221-C19D-4EDE-9366-DC6CDC3D9D58}"/>
    <cellStyle name="Název 3" xfId="3956" xr:uid="{22920E55-8E2F-4C57-938E-8990EA56C79B}"/>
    <cellStyle name="Název 3 2" xfId="3957" xr:uid="{D383C665-2419-4DCD-B8B4-F0ABECABFDFC}"/>
    <cellStyle name="Název 3 3" xfId="3958" xr:uid="{70FD7CF3-6AC0-4BF9-94C9-B9125473BEAC}"/>
    <cellStyle name="Název 3 4" xfId="3959" xr:uid="{3BC99341-8328-4E62-AC0C-912A2FF2483C}"/>
    <cellStyle name="Název 3 5" xfId="3960" xr:uid="{C91575E8-8172-4B85-89A6-83573A157FDF}"/>
    <cellStyle name="Název 30" xfId="3961" xr:uid="{B5B08296-BF16-43E4-90F1-0EE44003F8D3}"/>
    <cellStyle name="Název 31" xfId="3962" xr:uid="{A245303E-9C8D-45BF-8D3C-2DF465F07077}"/>
    <cellStyle name="Název 32" xfId="3963" xr:uid="{FAA21894-A4A8-4DC2-952B-8BF562837D6F}"/>
    <cellStyle name="Název 33" xfId="3964" xr:uid="{E86EC95B-1C8A-4651-9675-B3EFA15FC4DC}"/>
    <cellStyle name="Název 34" xfId="3965" xr:uid="{0F076B06-FC66-467E-899B-AFEE4610247F}"/>
    <cellStyle name="Název 35" xfId="23372" xr:uid="{2EE58152-7F3C-4355-9262-48F355719C56}"/>
    <cellStyle name="Název 36" xfId="23975" xr:uid="{1D4254FC-6D85-4626-AC69-32E2BFEA9726}"/>
    <cellStyle name="Název 37" xfId="24124" xr:uid="{024CDD18-C25A-4A3F-8F18-F93FD28EB198}"/>
    <cellStyle name="Název 38" xfId="24272" xr:uid="{924B8F16-131E-4166-AEDF-98649CAAA798}"/>
    <cellStyle name="Název 39" xfId="24418" xr:uid="{E962C438-D6E1-43BC-8974-DEC47675AA5C}"/>
    <cellStyle name="Název 4" xfId="3966" xr:uid="{AC37120D-4FC6-4C69-8B3A-2E1706F3B49F}"/>
    <cellStyle name="Název 4 2" xfId="3967" xr:uid="{6B7A79CC-81FB-4180-9E54-019E8A04A0E5}"/>
    <cellStyle name="Název 4 3" xfId="3968" xr:uid="{2824F635-B9C6-47AA-9088-52F292F40862}"/>
    <cellStyle name="Název 4 4" xfId="3969" xr:uid="{FD24C925-2295-4915-ADAD-97BB87EB942E}"/>
    <cellStyle name="Název 4 5" xfId="3970" xr:uid="{980AEB64-DB99-4D67-8D12-0F545E595C10}"/>
    <cellStyle name="Název 40" xfId="24565" xr:uid="{0D1E8A57-C361-4D96-9E26-AFA8DC453605}"/>
    <cellStyle name="Název 41" xfId="24712" xr:uid="{BB11903F-F0BA-45B6-BA2D-ED57850CFD5A}"/>
    <cellStyle name="Název 5" xfId="3971" xr:uid="{A18166A1-A2AA-4946-B04B-A59C7760E882}"/>
    <cellStyle name="Název 5 2" xfId="3972" xr:uid="{9EFF2877-EE43-48E6-A819-BD9AC0C0A263}"/>
    <cellStyle name="Název 5 3" xfId="3973" xr:uid="{269445FB-2CE7-4B42-9205-4F6FBAD2D825}"/>
    <cellStyle name="Název 5 4" xfId="3974" xr:uid="{F1767054-BEA0-479A-8052-5081E91F11F0}"/>
    <cellStyle name="Název 5 5" xfId="3975" xr:uid="{D33062ED-1179-4A27-931A-605B3240B41A}"/>
    <cellStyle name="Název 6" xfId="3976" xr:uid="{F8F28C37-A76F-4001-B93C-D63B70C6B1EB}"/>
    <cellStyle name="Název 6 2" xfId="3977" xr:uid="{A0947CBE-81AE-411C-94C3-7C4A11FA5C3A}"/>
    <cellStyle name="Název 6 3" xfId="3978" xr:uid="{6BEEB4CB-1A2B-49D7-AD99-1553B026FC98}"/>
    <cellStyle name="Název 6 4" xfId="3979" xr:uid="{EB528302-6567-4418-A840-FC689C23DE23}"/>
    <cellStyle name="Název 6 5" xfId="3980" xr:uid="{0551FD9A-4016-4740-ABAA-49ED900FB8A3}"/>
    <cellStyle name="Název 7" xfId="3981" xr:uid="{0CCC45B2-E230-4385-BBB2-316775E171D4}"/>
    <cellStyle name="Název 7 2" xfId="3982" xr:uid="{139153AC-1870-48C2-837D-897FB95EEA3B}"/>
    <cellStyle name="Název 7 3" xfId="3983" xr:uid="{145CBD03-B5D5-41F5-B6FD-7DAF14131DC1}"/>
    <cellStyle name="Název 7 4" xfId="3984" xr:uid="{AE738B99-6C38-4C88-9148-06BA2412479B}"/>
    <cellStyle name="Název 7 5" xfId="3985" xr:uid="{48141D11-B148-45F7-B538-3DED9C3129C6}"/>
    <cellStyle name="Název 8" xfId="3986" xr:uid="{D6210D0E-F001-46B5-B4FE-C60548FA8888}"/>
    <cellStyle name="Název 8 2" xfId="3987" xr:uid="{B281F123-3ED2-4E23-BE9E-F99337F83619}"/>
    <cellStyle name="Název 8 3" xfId="3988" xr:uid="{6AE228B6-11A7-49CC-8B61-110A56BA7110}"/>
    <cellStyle name="Název 8 4" xfId="3989" xr:uid="{4442D75C-178B-4D20-9B5F-E80F19B8EC8D}"/>
    <cellStyle name="Název 8 5" xfId="3990" xr:uid="{3D23509B-BDC5-438B-85AB-E560C5C3A879}"/>
    <cellStyle name="Název 9" xfId="3991" xr:uid="{25BE99C7-F748-4163-8E13-8B253CD6A8B9}"/>
    <cellStyle name="Název 9 2" xfId="3992" xr:uid="{FC7D9238-1822-4BC9-AE5E-4E53432A4D32}"/>
    <cellStyle name="Název 9 3" xfId="3993" xr:uid="{B8F9BB62-1E09-4404-9AB5-4941FE8555AC}"/>
    <cellStyle name="Název 9 4" xfId="3994" xr:uid="{4BF713DA-16C1-4A5E-B3F5-CCAB529BF3CD}"/>
    <cellStyle name="Název 9 5" xfId="3995" xr:uid="{B61656AA-5C17-409F-A593-EBDE0798A3ED}"/>
    <cellStyle name="Neutrální" xfId="3996" xr:uid="{836DCD45-CFEB-43CB-A9FD-05070A663247}"/>
    <cellStyle name="Neutrální 10" xfId="3997" xr:uid="{3048EA03-D94E-4137-AE83-416BC7018E55}"/>
    <cellStyle name="Neutrální 10 2" xfId="3998" xr:uid="{75EF65F1-6661-4EB2-BD50-43C0819A6106}"/>
    <cellStyle name="Neutrální 10 3" xfId="3999" xr:uid="{D8CA2CB8-698B-40C1-9911-1D25CA727822}"/>
    <cellStyle name="Neutrální 10 4" xfId="4000" xr:uid="{E1A09B3D-7F2E-486C-9141-2C8CC8309178}"/>
    <cellStyle name="Neutrální 10 5" xfId="4001" xr:uid="{326B7991-1836-42DF-A7C9-0F7B30954D72}"/>
    <cellStyle name="Neutrální 11" xfId="4002" xr:uid="{6BABECF8-3E4B-4834-970F-AAA211422CA6}"/>
    <cellStyle name="Neutrální 11 2" xfId="4003" xr:uid="{2AF7FFFC-A001-4333-B109-7E3A4D428BE7}"/>
    <cellStyle name="Neutrální 11 3" xfId="4004" xr:uid="{24B5D112-E70A-4BA5-8AE2-A98205739D44}"/>
    <cellStyle name="Neutrální 11 4" xfId="4005" xr:uid="{86049C5C-19A3-4C30-982E-B4CE836CFA03}"/>
    <cellStyle name="Neutrální 11 5" xfId="4006" xr:uid="{2B39E21F-EF96-453C-8CC6-CBA7FFABE4E7}"/>
    <cellStyle name="Neutrální 12" xfId="4007" xr:uid="{8A3B6C26-18CC-4A6F-866E-B59B571D784A}"/>
    <cellStyle name="Neutrální 12 2" xfId="4008" xr:uid="{B584F9E5-4BD6-4F9C-B347-0BEBBAE63D6B}"/>
    <cellStyle name="Neutrální 12 3" xfId="4009" xr:uid="{21D901CC-79CC-4B93-8A3E-B02C5C0A99BC}"/>
    <cellStyle name="Neutrální 12 4" xfId="4010" xr:uid="{09838E38-A5EE-4923-AB22-428535FA894C}"/>
    <cellStyle name="Neutrální 12 5" xfId="4011" xr:uid="{0D57286D-1ED0-456A-A72A-806FD4889900}"/>
    <cellStyle name="Neutrální 13" xfId="4012" xr:uid="{1D22FCBC-85F5-4F3E-A802-BBA362DBFACF}"/>
    <cellStyle name="Neutrální 13 2" xfId="4013" xr:uid="{C54B4BBF-1FE7-47E1-A68F-C681C84EEBA6}"/>
    <cellStyle name="Neutrální 13 3" xfId="4014" xr:uid="{8B2CB83A-2A5E-45DA-A34B-6446F98EABF8}"/>
    <cellStyle name="Neutrální 13 4" xfId="4015" xr:uid="{453C4CCD-C242-4B66-A0E8-9FFA52C2F12E}"/>
    <cellStyle name="Neutrální 13 5" xfId="4016" xr:uid="{6F099383-B4DF-4E48-82A7-46E5A7FF1F0F}"/>
    <cellStyle name="Neutrální 14" xfId="4017" xr:uid="{552EC1CD-1025-4B91-A146-8DCDC64C5A2C}"/>
    <cellStyle name="Neutrální 14 2" xfId="4018" xr:uid="{0C5AD3BB-7AFD-4B0F-830F-A7E3452F42CA}"/>
    <cellStyle name="Neutrální 14 3" xfId="4019" xr:uid="{28B852F5-34B1-4D63-A610-DA951252D196}"/>
    <cellStyle name="Neutrální 14 4" xfId="4020" xr:uid="{76D9583C-9992-4901-9F49-D2ECA72B839D}"/>
    <cellStyle name="Neutrální 14 5" xfId="4021" xr:uid="{AA488443-B289-4B4A-8492-DB8AAC988B66}"/>
    <cellStyle name="Neutrální 15" xfId="4022" xr:uid="{0771479F-4C5A-4391-B20B-F00CFBDBB238}"/>
    <cellStyle name="Neutrální 15 2" xfId="4023" xr:uid="{6C5CDCDB-7D14-44B7-85DA-D9A498AD013A}"/>
    <cellStyle name="Neutrální 15 3" xfId="4024" xr:uid="{DEEFAFAD-47AA-4F96-AF38-61266CDC7160}"/>
    <cellStyle name="Neutrální 15 4" xfId="4025" xr:uid="{296F600D-EAE0-4FC5-BB58-7721A6B8631C}"/>
    <cellStyle name="Neutrální 15 5" xfId="4026" xr:uid="{B1F0F416-5104-4E19-A6F2-499D12CC610D}"/>
    <cellStyle name="Neutrální 16" xfId="4027" xr:uid="{1A43B742-4674-41F8-B7FB-6F1886D0A8FE}"/>
    <cellStyle name="Neutrální 16 2" xfId="4028" xr:uid="{732AD0DD-BC19-49BE-BBA7-9C9D62442B68}"/>
    <cellStyle name="Neutrální 16 3" xfId="4029" xr:uid="{40C1B7B6-A1CA-48FF-96C5-B85AB5BBA1E5}"/>
    <cellStyle name="Neutrální 16 4" xfId="4030" xr:uid="{B04C6219-F41B-43F4-8986-DCCA07751486}"/>
    <cellStyle name="Neutrální 16 5" xfId="4031" xr:uid="{2EF6163E-7421-4F43-8FF0-1F31AB3A4F1D}"/>
    <cellStyle name="Neutrální 17" xfId="4032" xr:uid="{482A3E3E-6C20-4A7C-B8E8-E6BF49F31E68}"/>
    <cellStyle name="Neutrální 17 2" xfId="4033" xr:uid="{F23BB22A-71A7-4CCC-AE1A-561C16201A5D}"/>
    <cellStyle name="Neutrální 17 3" xfId="4034" xr:uid="{73F85677-9120-48A0-B95B-E26D0DBE8152}"/>
    <cellStyle name="Neutrální 17 4" xfId="4035" xr:uid="{92B5A2F2-5993-4B03-9C31-9D9B2B43B9CC}"/>
    <cellStyle name="Neutrální 17 5" xfId="4036" xr:uid="{32DB9A18-5EE6-475B-A2C3-B1BCEC7D485A}"/>
    <cellStyle name="Neutrální 18" xfId="4037" xr:uid="{00FE0866-FF22-4BF6-9EDD-464DDF76DB53}"/>
    <cellStyle name="Neutrální 18 2" xfId="4038" xr:uid="{CC6D05D9-C849-4182-8D7C-ECE55C8D09EE}"/>
    <cellStyle name="Neutrální 18 3" xfId="4039" xr:uid="{1A5CDB4B-3B83-4CD3-BCDA-8D7818D0A987}"/>
    <cellStyle name="Neutrální 18 4" xfId="4040" xr:uid="{7D58230E-3182-4B1D-8AAF-B06CF03F0FDE}"/>
    <cellStyle name="Neutrální 18 5" xfId="4041" xr:uid="{6EC89ECD-4813-45CB-8CF9-789FF928A670}"/>
    <cellStyle name="Neutrální 19" xfId="4042" xr:uid="{6DBCF1E2-AF75-4F3D-8E46-5134ECA83607}"/>
    <cellStyle name="Neutrální 19 2" xfId="4043" xr:uid="{9FBC97BE-215E-4BD0-895D-B31AD32B6F7F}"/>
    <cellStyle name="Neutrální 19 3" xfId="4044" xr:uid="{1223E4EE-30DD-49ED-B4C9-9F69468D8988}"/>
    <cellStyle name="Neutrální 19 4" xfId="4045" xr:uid="{CC9D2D74-A061-4114-8E48-92BAB5C48853}"/>
    <cellStyle name="Neutrální 19 5" xfId="4046" xr:uid="{E5E474C2-6B3E-4D06-948C-8C4D8CB6DBC6}"/>
    <cellStyle name="Neutrální 2" xfId="4047" xr:uid="{B56FF5BD-376F-4858-967E-A964B9E12843}"/>
    <cellStyle name="Neutrální 2 2" xfId="4048" xr:uid="{D1A3259E-61F4-451F-8B90-55540F4D6AB5}"/>
    <cellStyle name="Neutrální 2 3" xfId="4049" xr:uid="{2307EE93-9923-4F2C-BA07-BF4239DFEEE7}"/>
    <cellStyle name="Neutrální 2 4" xfId="4050" xr:uid="{4C5C5CB3-8984-47A3-AD3C-1B19262C6347}"/>
    <cellStyle name="Neutrální 2 5" xfId="4051" xr:uid="{2A09D5E3-55C8-4E4E-B724-D6B211726BBF}"/>
    <cellStyle name="Neutrální 20" xfId="4052" xr:uid="{D09D76AB-5A84-429D-9D9F-A6A5A8DF6086}"/>
    <cellStyle name="Neutrální 20 2" xfId="4053" xr:uid="{6E39C0F1-CDF5-46EA-BB3F-0F67D13D9422}"/>
    <cellStyle name="Neutrální 20 3" xfId="4054" xr:uid="{C5F2670C-217F-4A5B-A5BC-94BB045EF61A}"/>
    <cellStyle name="Neutrální 20 4" xfId="4055" xr:uid="{A10407EA-B31E-453C-9774-567B6218F792}"/>
    <cellStyle name="Neutrální 20 5" xfId="4056" xr:uid="{AC4C92AC-4C6D-420A-A63A-13C0C95A977B}"/>
    <cellStyle name="Neutrální 21" xfId="4057" xr:uid="{0D0D1616-0F16-487E-9F30-99B6641538F4}"/>
    <cellStyle name="Neutrální 21 2" xfId="4058" xr:uid="{F855771A-A091-4D45-B142-29E4CCED3D5D}"/>
    <cellStyle name="Neutrální 21 3" xfId="4059" xr:uid="{E8BF233F-46EE-4168-99D2-07F2FB9FAF42}"/>
    <cellStyle name="Neutrální 21 4" xfId="4060" xr:uid="{DCCBBD8A-528A-4BD9-9826-6E57F99D1C17}"/>
    <cellStyle name="Neutrální 21 5" xfId="4061" xr:uid="{CE44F34F-D187-46B5-A676-8B85470007A5}"/>
    <cellStyle name="Neutrální 22" xfId="4062" xr:uid="{61C23EB6-A7F9-4F4D-B464-9D4423CEAB03}"/>
    <cellStyle name="Neutrální 22 2" xfId="4063" xr:uid="{52EAFC44-AC40-40EC-B108-8920BCAB687F}"/>
    <cellStyle name="Neutrální 22 3" xfId="4064" xr:uid="{58E605BD-BD7D-4E04-8EBC-C8F7BD0310F4}"/>
    <cellStyle name="Neutrální 22 4" xfId="4065" xr:uid="{176ACB35-381C-414C-85FC-0C56C410D5FB}"/>
    <cellStyle name="Neutrální 22 5" xfId="4066" xr:uid="{BB0F9A03-38A4-4D3F-A144-2F12FE4CA691}"/>
    <cellStyle name="Neutrální 23" xfId="4067" xr:uid="{79B17A54-B4E4-482D-945B-18CB0E556F07}"/>
    <cellStyle name="Neutrální 23 2" xfId="4068" xr:uid="{20BEC1F9-6CAE-4C02-918F-F4D33C7C7BC3}"/>
    <cellStyle name="Neutrální 23 3" xfId="4069" xr:uid="{AB75DDB8-7DEB-41CB-89B1-F031EBABAEA7}"/>
    <cellStyle name="Neutrální 23 4" xfId="4070" xr:uid="{272470B0-E1A3-4F65-A513-4F78BA1EEA8D}"/>
    <cellStyle name="Neutrální 23 5" xfId="4071" xr:uid="{9DBE14FD-3E3A-47F9-914E-FAE3578EBF03}"/>
    <cellStyle name="Neutrální 24" xfId="4072" xr:uid="{48AAD218-A6D9-4B33-BE3F-F304C2378A20}"/>
    <cellStyle name="Neutrální 24 2" xfId="4073" xr:uid="{0A84E935-4716-4B49-A83A-C6BADD7E6072}"/>
    <cellStyle name="Neutrální 24 3" xfId="4074" xr:uid="{61680D8E-8B22-41BB-B80B-FC1789BE3D2D}"/>
    <cellStyle name="Neutrální 24 4" xfId="4075" xr:uid="{25F372C3-F34E-4426-BE96-5F5D6C92B9D3}"/>
    <cellStyle name="Neutrální 24 5" xfId="4076" xr:uid="{27119EEE-4F23-451A-A2D8-44C580BB3F4D}"/>
    <cellStyle name="Neutrální 25" xfId="4077" xr:uid="{73DA6365-D29F-433F-B561-3C88C413F4D3}"/>
    <cellStyle name="Neutrální 25 2" xfId="4078" xr:uid="{DEE75C1B-85F0-43F2-8204-37534A3FD03D}"/>
    <cellStyle name="Neutrální 25 3" xfId="4079" xr:uid="{3EDFCBE4-AD04-4996-8EAF-6D59DE57F9C1}"/>
    <cellStyle name="Neutrální 25 4" xfId="4080" xr:uid="{6E03F44B-09AB-47EE-8BE6-AAD18719081A}"/>
    <cellStyle name="Neutrální 25 5" xfId="4081" xr:uid="{2BCF9608-0218-4D5E-B421-CA9C8952E807}"/>
    <cellStyle name="Neutrální 26" xfId="4082" xr:uid="{CAE22AD5-6472-4F71-9147-FD750E9A87D7}"/>
    <cellStyle name="Neutrální 26 2" xfId="4083" xr:uid="{523DE3B0-F54A-4CD3-8587-B2A61B1B4899}"/>
    <cellStyle name="Neutrální 26 3" xfId="4084" xr:uid="{D01CDDA5-728A-41D8-9077-38128AE77411}"/>
    <cellStyle name="Neutrální 26 4" xfId="4085" xr:uid="{1E1DE495-F94A-4061-B70A-EC173FD59005}"/>
    <cellStyle name="Neutrální 26 5" xfId="4086" xr:uid="{6E6D6077-15C8-47C7-B5E1-EE1102BD1704}"/>
    <cellStyle name="Neutrální 27" xfId="4087" xr:uid="{FAA2C83B-9153-4928-8F39-F2BB6018D54A}"/>
    <cellStyle name="Neutrální 27 2" xfId="4088" xr:uid="{4D32D673-EAA4-42C4-8729-40BFFC53E0EE}"/>
    <cellStyle name="Neutrální 27 3" xfId="4089" xr:uid="{FFA23F84-D4B9-48B9-83E1-8A36585AF6A9}"/>
    <cellStyle name="Neutrální 27 4" xfId="4090" xr:uid="{B4F8F36C-E364-44AC-9905-85E2D2A38EC0}"/>
    <cellStyle name="Neutrální 27 5" xfId="4091" xr:uid="{FFF565E6-88A0-4B6C-902A-74A8CEEBECED}"/>
    <cellStyle name="Neutrální 28" xfId="4092" xr:uid="{74B92BC4-17F7-4D71-A4B0-B0D7AB046CD9}"/>
    <cellStyle name="Neutrální 28 2" xfId="4093" xr:uid="{0A7F2E1B-03ED-40B7-8277-E8631FF8560B}"/>
    <cellStyle name="Neutrální 28 3" xfId="4094" xr:uid="{5ABC02F3-B340-4905-BF2F-133F2C213F8C}"/>
    <cellStyle name="Neutrální 28 4" xfId="4095" xr:uid="{04825B6D-F627-42A1-8527-D9E2B5FAF46D}"/>
    <cellStyle name="Neutrální 28 5" xfId="4096" xr:uid="{4907531A-DA50-4E51-ACF1-B98E00BC57ED}"/>
    <cellStyle name="Neutrální 29" xfId="4097" xr:uid="{56EE3985-CF72-4271-B8A5-2FB12BAF8687}"/>
    <cellStyle name="Neutrální 3" xfId="4098" xr:uid="{8EB935D4-CAAD-4B68-9CE3-A68138864B9A}"/>
    <cellStyle name="Neutrální 3 2" xfId="4099" xr:uid="{9855C0EA-50E7-4150-A7B6-E3DA01826183}"/>
    <cellStyle name="Neutrální 3 3" xfId="4100" xr:uid="{0D4047F7-02A4-4E6A-9304-1D404E06912C}"/>
    <cellStyle name="Neutrální 3 4" xfId="4101" xr:uid="{0F1FC34C-25D0-4128-8404-65DA15E44974}"/>
    <cellStyle name="Neutrální 3 5" xfId="4102" xr:uid="{1FCE4155-0723-452A-9E12-7C5642593A0F}"/>
    <cellStyle name="Neutrální 30" xfId="4103" xr:uid="{DA1EB4D0-C3FB-47DF-9926-A2088D6BD82A}"/>
    <cellStyle name="Neutrální 31" xfId="4104" xr:uid="{17FDB984-CB14-4F2B-9688-480B86AAFA96}"/>
    <cellStyle name="Neutrální 32" xfId="4105" xr:uid="{7B297EBC-987B-4B11-B675-12BFC4EE15B8}"/>
    <cellStyle name="Neutrální 33" xfId="4106" xr:uid="{52AEA1F7-FDE5-4AD2-BCAC-1CD71516CA89}"/>
    <cellStyle name="Neutrální 34" xfId="4107" xr:uid="{4C10B02D-F8CE-489B-BF84-F4821E83BFEB}"/>
    <cellStyle name="Neutrální 35" xfId="23373" xr:uid="{8F5D3448-2412-41F7-B8FF-312052667215}"/>
    <cellStyle name="Neutrální 36" xfId="23976" xr:uid="{16F799FA-70CB-4DE0-A3FB-D1C3D0D50E13}"/>
    <cellStyle name="Neutrální 37" xfId="24125" xr:uid="{A024CC26-81F2-455A-922D-0D0C00CCAD30}"/>
    <cellStyle name="Neutrální 38" xfId="24273" xr:uid="{8B5B1B28-844B-40B2-8468-F3AA1B2AB22A}"/>
    <cellStyle name="Neutrální 39" xfId="24419" xr:uid="{73A827FC-1133-4785-82E6-7E90CFBEB7BE}"/>
    <cellStyle name="Neutrální 4" xfId="4108" xr:uid="{A62F62DF-A114-4DA9-BAF3-16C342A7610A}"/>
    <cellStyle name="Neutrální 4 2" xfId="4109" xr:uid="{6D6BD2B4-FB43-428E-81C5-63401E4ACC5A}"/>
    <cellStyle name="Neutrální 4 3" xfId="4110" xr:uid="{6B8E5974-99DF-4701-BBF5-716E1211213A}"/>
    <cellStyle name="Neutrální 4 4" xfId="4111" xr:uid="{3577D147-99FB-423F-BDE4-8E6EFFFA7C15}"/>
    <cellStyle name="Neutrální 4 5" xfId="4112" xr:uid="{50D2DB3D-9909-4B97-AB0A-25A90CDDA338}"/>
    <cellStyle name="Neutrální 40" xfId="24566" xr:uid="{D8EE6E81-7F29-4B5A-8311-3142FA957468}"/>
    <cellStyle name="Neutrální 41" xfId="24713" xr:uid="{3E6E1B8E-C1A0-4696-ABAD-C0B6DCB561C6}"/>
    <cellStyle name="Neutrální 5" xfId="4113" xr:uid="{D31A7ADB-CCE2-42C4-900C-01DD39DCE067}"/>
    <cellStyle name="Neutrální 5 2" xfId="4114" xr:uid="{46A9497C-F7BD-41A9-B784-CEF9541161B1}"/>
    <cellStyle name="Neutrální 5 3" xfId="4115" xr:uid="{96FEA5FA-6837-498E-BE8D-5A956B4EFA2E}"/>
    <cellStyle name="Neutrální 5 4" xfId="4116" xr:uid="{30AE9124-37E0-4A72-8286-30DD4AA400B4}"/>
    <cellStyle name="Neutrální 5 5" xfId="4117" xr:uid="{42804E63-64E1-4631-8093-723C3202F4B4}"/>
    <cellStyle name="Neutrální 6" xfId="4118" xr:uid="{0A6ED193-A73A-4AEE-ABB5-2BA01D656B92}"/>
    <cellStyle name="Neutrální 6 2" xfId="4119" xr:uid="{D3FC2FE9-403B-4128-9C48-8204160DD1DD}"/>
    <cellStyle name="Neutrální 6 3" xfId="4120" xr:uid="{B872D528-C6D5-473D-83D9-06A1EB9A059A}"/>
    <cellStyle name="Neutrální 6 4" xfId="4121" xr:uid="{BF88030E-B723-48C8-891D-E9A0F430714B}"/>
    <cellStyle name="Neutrální 6 5" xfId="4122" xr:uid="{38632AD1-C60F-4E90-AB0B-830308A9FD9E}"/>
    <cellStyle name="Neutrální 7" xfId="4123" xr:uid="{9A976CD4-DA1C-413B-B1D5-36B116DA62E2}"/>
    <cellStyle name="Neutrální 7 2" xfId="4124" xr:uid="{72EA048B-EDA5-4118-BFD6-09DAB46F91FD}"/>
    <cellStyle name="Neutrální 7 3" xfId="4125" xr:uid="{8A4643C2-225A-4AD8-91D6-0E541410EA6D}"/>
    <cellStyle name="Neutrální 7 4" xfId="4126" xr:uid="{12EC70D9-2B44-497D-A222-EBF43F4C4D81}"/>
    <cellStyle name="Neutrální 7 5" xfId="4127" xr:uid="{E3EEEADF-5485-4EF9-96A2-781726FE63FC}"/>
    <cellStyle name="Neutrální 8" xfId="4128" xr:uid="{6DA83655-C614-484A-A06B-68806AD022BB}"/>
    <cellStyle name="Neutrální 8 2" xfId="4129" xr:uid="{AB77E84B-E7B8-4B5D-9808-08B5A908EBE6}"/>
    <cellStyle name="Neutrální 8 3" xfId="4130" xr:uid="{4D062330-539A-4534-BA05-98D1D7C2E0F8}"/>
    <cellStyle name="Neutrální 8 4" xfId="4131" xr:uid="{2C55E674-B5B0-422C-B4F4-FD8808965778}"/>
    <cellStyle name="Neutrální 8 5" xfId="4132" xr:uid="{2E71A429-276D-427A-9BD2-505B5500D751}"/>
    <cellStyle name="Neutrální 9" xfId="4133" xr:uid="{D4105CE7-9124-4478-9925-0DF99B3C6EFA}"/>
    <cellStyle name="Neutrální 9 2" xfId="4134" xr:uid="{17FF06FC-38E2-4F23-A57D-FF05B6D0E5BC}"/>
    <cellStyle name="Neutrální 9 3" xfId="4135" xr:uid="{F3F674F2-EA41-4AAC-820B-6C01E7EDEE5A}"/>
    <cellStyle name="Neutrální 9 4" xfId="4136" xr:uid="{00687B46-8055-4CD9-B599-9BEF98B5069F}"/>
    <cellStyle name="Neutrální 9 5" xfId="4137" xr:uid="{41F543C0-7B7D-4CC2-A489-F65ED31E04D3}"/>
    <cellStyle name="Normal 2" xfId="4138" xr:uid="{640CF31A-1F5E-4D08-8DD3-26E00D086778}"/>
    <cellStyle name="Normal 2 10" xfId="4139" xr:uid="{734C0286-50A6-4748-A227-EFB7638E79D2}"/>
    <cellStyle name="Normal 2 10 2" xfId="4140" xr:uid="{98BB6DC8-6CC6-428E-A037-AEA9BE32D7D3}"/>
    <cellStyle name="Normal 2 10 3" xfId="4141" xr:uid="{76C8C0A3-383C-46D0-94F6-7EF37E17F221}"/>
    <cellStyle name="Normal 2 10 4" xfId="4142" xr:uid="{3998DFD6-C590-4009-9416-F7AB4DDA9DB7}"/>
    <cellStyle name="Normal 2 10 5" xfId="4143" xr:uid="{5CD98638-A22E-4462-9A0B-6FFD52FA3FE4}"/>
    <cellStyle name="Normal 2 10 6" xfId="4144" xr:uid="{617251C2-4DCC-4679-ADD5-008A4AAC05A9}"/>
    <cellStyle name="Normal 2 10 7" xfId="4145" xr:uid="{584DCA36-9242-4114-B061-3B6D8AED266E}"/>
    <cellStyle name="Normal 2 10 8" xfId="4146" xr:uid="{A192AE72-FF0E-4D38-8549-CE2BD10E5107}"/>
    <cellStyle name="Normal 2 100" xfId="4147" xr:uid="{357086B0-65B3-44D5-9116-A80F18947D68}"/>
    <cellStyle name="Normal 2 100 2" xfId="4148" xr:uid="{B0180551-2A2A-40AA-AEBF-A4FB05EB33B4}"/>
    <cellStyle name="Normal 2 100 3" xfId="4149" xr:uid="{3D63EA35-F683-446C-9C6A-D0615164A862}"/>
    <cellStyle name="Normal 2 100 4" xfId="4150" xr:uid="{60D5592F-5404-4CAC-B8AA-117FAC1CC5AB}"/>
    <cellStyle name="Normal 2 100 5" xfId="4151" xr:uid="{5DE51784-5E9C-4D65-ABB6-6539830510B3}"/>
    <cellStyle name="Normal 2 101" xfId="4152" xr:uid="{712E028E-9EE8-4CB2-A6B9-46E4771ED8DC}"/>
    <cellStyle name="Normal 2 101 2" xfId="4153" xr:uid="{8E7485CB-7129-4362-99A3-EB6DE0DFD4C0}"/>
    <cellStyle name="Normal 2 101 3" xfId="4154" xr:uid="{9F5CDB34-CE05-4E30-8FEF-3869CD02B7CA}"/>
    <cellStyle name="Normal 2 101 4" xfId="4155" xr:uid="{B0A2A1A7-B612-4EF3-8737-2B5867B64230}"/>
    <cellStyle name="Normal 2 101 5" xfId="4156" xr:uid="{4D31CE12-C747-4C23-AFA9-221AE97BB97A}"/>
    <cellStyle name="Normal 2 102" xfId="4157" xr:uid="{C7F60310-9320-45FD-9D71-D6D3BD8699E5}"/>
    <cellStyle name="Normal 2 102 2" xfId="4158" xr:uid="{F3476930-DC08-424C-AB51-99B60C9CECA3}"/>
    <cellStyle name="Normal 2 102 3" xfId="4159" xr:uid="{69D55592-2B7E-4F5F-8C7C-1F42F3F86DB3}"/>
    <cellStyle name="Normal 2 102 4" xfId="4160" xr:uid="{DCA7D007-0956-4E2D-8854-9B353AE61897}"/>
    <cellStyle name="Normal 2 102 5" xfId="4161" xr:uid="{4E852B82-88D4-4E0B-B09D-F1A07E774F7C}"/>
    <cellStyle name="Normal 2 103" xfId="4162" xr:uid="{842FDDB3-53FE-4DFB-9488-D3730BBE28F1}"/>
    <cellStyle name="Normal 2 103 2" xfId="4163" xr:uid="{C29A7EA0-D054-42ED-9A41-C2D3A1A44F18}"/>
    <cellStyle name="Normal 2 103 3" xfId="4164" xr:uid="{1AAFD6BC-EF27-466D-8E36-EFC9E4ABA1FC}"/>
    <cellStyle name="Normal 2 103 4" xfId="4165" xr:uid="{707BD8AB-B695-43C0-B434-F80DC29E9B9D}"/>
    <cellStyle name="Normal 2 103 5" xfId="4166" xr:uid="{2BDB3C0D-9A20-4119-80B5-D9663E0B24F4}"/>
    <cellStyle name="Normal 2 104" xfId="4167" xr:uid="{36F32C1D-9747-4379-A3D4-ED54AD4DCA3F}"/>
    <cellStyle name="Normal 2 104 2" xfId="4168" xr:uid="{2CB3A7F2-96DB-43C6-BE24-FE9A54421437}"/>
    <cellStyle name="Normal 2 104 3" xfId="4169" xr:uid="{4617A14D-B359-4725-B829-9D078C6808A6}"/>
    <cellStyle name="Normal 2 104 4" xfId="4170" xr:uid="{7DB879B9-EA74-42C6-9F98-FAFC242FFCB9}"/>
    <cellStyle name="Normal 2 104 5" xfId="4171" xr:uid="{025B3038-A02F-4E9D-8822-BE7054B3E348}"/>
    <cellStyle name="Normal 2 105" xfId="4172" xr:uid="{55A78BE2-89A7-4432-9B7F-1FC4DBED5E1A}"/>
    <cellStyle name="Normal 2 105 2" xfId="4173" xr:uid="{90CDCD8F-5E75-46E0-A010-0F3AD855E448}"/>
    <cellStyle name="Normal 2 105 3" xfId="4174" xr:uid="{A168C694-5600-4626-9566-7514E7BF4634}"/>
    <cellStyle name="Normal 2 105 4" xfId="4175" xr:uid="{9D2183D6-46FF-466D-A93D-7A51091BA774}"/>
    <cellStyle name="Normal 2 105 5" xfId="4176" xr:uid="{07573EAD-0962-44C7-9973-2D7E0AA0FBF1}"/>
    <cellStyle name="Normal 2 106" xfId="4177" xr:uid="{7312A614-93E6-4A4F-9675-2B5DC25A2749}"/>
    <cellStyle name="Normal 2 106 2" xfId="4178" xr:uid="{820C9999-927A-4A93-8A9C-B454A6A75A0E}"/>
    <cellStyle name="Normal 2 106 3" xfId="4179" xr:uid="{E50EFA0B-C5AB-4D4C-9F1B-5466B1B8DB88}"/>
    <cellStyle name="Normal 2 106 4" xfId="4180" xr:uid="{3D20866A-8BF4-4E68-89F8-394AE42286BF}"/>
    <cellStyle name="Normal 2 106 5" xfId="4181" xr:uid="{1E7A852D-0EE0-40F2-91C3-38308F1835D0}"/>
    <cellStyle name="Normal 2 107" xfId="4182" xr:uid="{3A291E5D-7C6C-4201-9044-03CECC0875E4}"/>
    <cellStyle name="Normal 2 107 2" xfId="4183" xr:uid="{63B91656-CD0A-4D98-97E9-BF01B3A9AFEA}"/>
    <cellStyle name="Normal 2 107 3" xfId="4184" xr:uid="{8F8BA035-357F-414A-9ABB-74A2D6121E10}"/>
    <cellStyle name="Normal 2 107 4" xfId="4185" xr:uid="{FB3EBB04-3798-4A95-A8B9-FAFC25854B2A}"/>
    <cellStyle name="Normal 2 107 5" xfId="4186" xr:uid="{82EEE239-FBC7-437D-B5A6-71B426BEB8CC}"/>
    <cellStyle name="Normal 2 108" xfId="4187" xr:uid="{B35F061C-94A3-4A35-8998-EF18023AEEE9}"/>
    <cellStyle name="Normal 2 108 2" xfId="4188" xr:uid="{202B9B7A-06A0-4F5E-8606-3BC233A75065}"/>
    <cellStyle name="Normal 2 108 3" xfId="4189" xr:uid="{9BD5C3CA-F82B-4FD7-9D83-9102E77ED7DF}"/>
    <cellStyle name="Normal 2 108 4" xfId="4190" xr:uid="{880252BD-B1FD-4A55-8961-BB1D1DEDD296}"/>
    <cellStyle name="Normal 2 108 5" xfId="4191" xr:uid="{D1E91C49-BBA4-43CC-8BA8-9ED26330DE4A}"/>
    <cellStyle name="Normal 2 109" xfId="4192" xr:uid="{28BAB10D-E152-46CB-BE8A-D34694B6387A}"/>
    <cellStyle name="Normal 2 109 2" xfId="4193" xr:uid="{1CFCAF25-CE86-4049-9848-C00CC9602063}"/>
    <cellStyle name="Normal 2 109 3" xfId="4194" xr:uid="{71BCFB79-52C4-4021-83E0-E1D1DBD1927E}"/>
    <cellStyle name="Normal 2 109 4" xfId="4195" xr:uid="{97927258-6956-4DC1-8E4D-A82438B8D8AF}"/>
    <cellStyle name="Normal 2 109 5" xfId="4196" xr:uid="{FE958919-C108-4E6B-8AC5-EA132B0476B0}"/>
    <cellStyle name="Normal 2 11" xfId="4197" xr:uid="{D2BC3ED9-9B8D-4FD3-AC13-F42815F12695}"/>
    <cellStyle name="Normal 2 11 2" xfId="4198" xr:uid="{7FCA340A-2A82-4FBB-946F-FEEF9E348DB2}"/>
    <cellStyle name="Normal 2 11 3" xfId="4199" xr:uid="{144E7F7B-8B6C-433E-AA21-60388D97AF00}"/>
    <cellStyle name="Normal 2 11 4" xfId="4200" xr:uid="{71666F58-4C22-4BE0-AEC7-A20BB42372B7}"/>
    <cellStyle name="Normal 2 11 5" xfId="4201" xr:uid="{E2F37816-9FC0-42E5-84AF-6EB32C94125B}"/>
    <cellStyle name="Normal 2 11 6" xfId="4202" xr:uid="{C717D403-FAED-449B-B273-2934B7B138AF}"/>
    <cellStyle name="Normal 2 11 7" xfId="4203" xr:uid="{9D00032B-4428-49CA-80E8-11B49E4342E0}"/>
    <cellStyle name="Normal 2 11 8" xfId="4204" xr:uid="{88E60A8F-C53D-4D23-ADA8-7ED9CD87F337}"/>
    <cellStyle name="Normal 2 110" xfId="4205" xr:uid="{2CF74A23-E4C0-4A98-ABC9-2858DCD03E20}"/>
    <cellStyle name="Normal 2 110 2" xfId="4206" xr:uid="{20078109-4498-433E-B8A5-A6BE627F4A31}"/>
    <cellStyle name="Normal 2 110 3" xfId="4207" xr:uid="{F17EE285-31FA-4ED3-B31F-A0847A05D07C}"/>
    <cellStyle name="Normal 2 110 4" xfId="4208" xr:uid="{4C28D6BD-5CAD-4FF2-A1DC-4D8CC4E7A945}"/>
    <cellStyle name="Normal 2 110 5" xfId="4209" xr:uid="{24DF57E8-CF56-4CF9-825C-DBEDDF0936A0}"/>
    <cellStyle name="Normal 2 111" xfId="4210" xr:uid="{B52B2E43-3072-42A8-BA2E-C4EA3C897816}"/>
    <cellStyle name="Normal 2 111 2" xfId="4211" xr:uid="{6352076F-AAE2-46BC-A011-18DC74C44A05}"/>
    <cellStyle name="Normal 2 111 3" xfId="4212" xr:uid="{3AE45BB2-A429-4EC2-8C91-572E2312AB3E}"/>
    <cellStyle name="Normal 2 111 4" xfId="4213" xr:uid="{0DDED556-841C-46D7-B208-F686110FC8A8}"/>
    <cellStyle name="Normal 2 111 5" xfId="4214" xr:uid="{B19AC898-A1AB-46AA-A11E-1B1389209433}"/>
    <cellStyle name="Normal 2 112" xfId="4215" xr:uid="{C82F187B-3339-4786-9842-1D9187A4E720}"/>
    <cellStyle name="Normal 2 112 2" xfId="4216" xr:uid="{75AB031E-672A-482F-BDF2-CB0844F008D9}"/>
    <cellStyle name="Normal 2 112 3" xfId="4217" xr:uid="{74B98C8C-DE82-4A46-9676-55D68CE67B7B}"/>
    <cellStyle name="Normal 2 112 4" xfId="4218" xr:uid="{126D6AC6-B6FB-46E9-8175-8593265E46F5}"/>
    <cellStyle name="Normal 2 112 5" xfId="4219" xr:uid="{F1E74B32-AC2E-43A4-9529-647B5DEB8E4B}"/>
    <cellStyle name="Normal 2 113" xfId="4220" xr:uid="{B4E886BE-4AF1-4FA3-95FD-C2ABBB27F87F}"/>
    <cellStyle name="Normal 2 113 2" xfId="4221" xr:uid="{F1DEC538-7F5B-4D53-BBB4-91950A75AC67}"/>
    <cellStyle name="Normal 2 113 3" xfId="4222" xr:uid="{EAEF7F63-758F-43BC-971D-9CA0815F3B46}"/>
    <cellStyle name="Normal 2 113 4" xfId="4223" xr:uid="{57EC1044-ACF3-4310-8651-048020CC8A99}"/>
    <cellStyle name="Normal 2 113 5" xfId="4224" xr:uid="{85745F02-4BAF-4653-93F6-6084C147997C}"/>
    <cellStyle name="Normal 2 114" xfId="4225" xr:uid="{36B8C0D5-2768-4E0C-9A33-C00D9DF75523}"/>
    <cellStyle name="Normal 2 114 2" xfId="4226" xr:uid="{71B2B61F-CFBE-41A2-B9BE-37CAD2B38FA6}"/>
    <cellStyle name="Normal 2 114 3" xfId="4227" xr:uid="{6746E181-05D7-4F0C-8783-053836E22629}"/>
    <cellStyle name="Normal 2 114 4" xfId="4228" xr:uid="{15F82C8E-BFE2-40BF-AA0D-BFE7F1FA0C07}"/>
    <cellStyle name="Normal 2 114 5" xfId="4229" xr:uid="{87261C27-5099-482C-B60D-614EAB020E96}"/>
    <cellStyle name="Normal 2 115" xfId="4230" xr:uid="{F1A394DB-C1F5-4F95-B69B-BE4E9B5441E0}"/>
    <cellStyle name="Normal 2 115 2" xfId="4231" xr:uid="{C3A67054-6F15-4609-9337-C1AAE845217A}"/>
    <cellStyle name="Normal 2 115 3" xfId="4232" xr:uid="{6D5E1DDD-1DE1-43FA-9611-33B5EAE1AE05}"/>
    <cellStyle name="Normal 2 115 4" xfId="4233" xr:uid="{9796967D-4984-4DBF-86A1-9F4DBAA40AF1}"/>
    <cellStyle name="Normal 2 115 5" xfId="4234" xr:uid="{700EA1CC-8454-48A1-9293-074CA2B12F23}"/>
    <cellStyle name="Normal 2 116" xfId="4235" xr:uid="{F3D57455-8E9D-44A3-9B41-D8949C205D92}"/>
    <cellStyle name="Normal 2 116 2" xfId="4236" xr:uid="{98F6E607-5D29-443A-88F4-6C535C55A18B}"/>
    <cellStyle name="Normal 2 116 3" xfId="4237" xr:uid="{9E2B2E73-FF79-4824-A7E3-ECB8F25F7C52}"/>
    <cellStyle name="Normal 2 116 4" xfId="4238" xr:uid="{B0816106-8D3C-4A55-AF53-C2BBDEE5DB56}"/>
    <cellStyle name="Normal 2 116 5" xfId="4239" xr:uid="{7D482716-4F46-481A-98FA-E77393E685EB}"/>
    <cellStyle name="Normal 2 117" xfId="4240" xr:uid="{DEFCEFB9-E824-4EFA-B4C4-2E56AAF22BCD}"/>
    <cellStyle name="Normal 2 118" xfId="4241" xr:uid="{33592ABF-B202-40E1-AC5C-2EA853D404BB}"/>
    <cellStyle name="Normal 2 119" xfId="4242" xr:uid="{DCB35315-878F-4C06-9736-4A35D6B521BC}"/>
    <cellStyle name="Normal 2 12" xfId="4243" xr:uid="{9F09C069-DDD8-40F5-8273-D1F70A538EB9}"/>
    <cellStyle name="Normal 2 12 2" xfId="4244" xr:uid="{E5AB84D2-0D13-4807-8554-CC19D2832E54}"/>
    <cellStyle name="Normal 2 12 3" xfId="4245" xr:uid="{AEDD91B0-6A37-4F49-AC43-C54FAD8688D7}"/>
    <cellStyle name="Normal 2 12 4" xfId="4246" xr:uid="{C9A9B7E0-24E8-4447-B3DC-6853640ED502}"/>
    <cellStyle name="Normal 2 12 5" xfId="4247" xr:uid="{76F6C370-F7BD-4B4E-A59E-020677556C42}"/>
    <cellStyle name="Normal 2 12 6" xfId="4248" xr:uid="{7E0206BA-59F7-4FD5-987E-86D958D90B26}"/>
    <cellStyle name="Normal 2 12 7" xfId="4249" xr:uid="{5771CBFE-4CD4-4157-A57E-0EC3F51FDE05}"/>
    <cellStyle name="Normal 2 12 8" xfId="4250" xr:uid="{312533F3-0355-4E50-9198-42C697CED4B6}"/>
    <cellStyle name="Normal 2 120" xfId="4251" xr:uid="{0960CA90-3623-4A8D-AAAB-A321BD24106E}"/>
    <cellStyle name="Normal 2 121" xfId="4252" xr:uid="{1D3ED55E-01EF-4513-BFE8-57AFF986217E}"/>
    <cellStyle name="Normal 2 122" xfId="4253" xr:uid="{FB5A8D84-A639-4FC7-9CC0-AEC832B5E54A}"/>
    <cellStyle name="Normal 2 123" xfId="4254" xr:uid="{AE729FB0-F511-4C84-92C2-D062C693A7CE}"/>
    <cellStyle name="Normal 2 124" xfId="4255" xr:uid="{EF445305-E1D9-4E52-B55B-03BD0676F36D}"/>
    <cellStyle name="Normal 2 125" xfId="4256" xr:uid="{C5700DC8-8ADE-45E1-87D5-67C870AFF009}"/>
    <cellStyle name="Normal 2 126" xfId="4257" xr:uid="{F8F781CD-9206-49F6-AFD5-5362C58EA1E9}"/>
    <cellStyle name="Normal 2 127" xfId="4258" xr:uid="{DB38A0BC-9B15-4DDD-A556-E308D1F08C77}"/>
    <cellStyle name="Normal 2 128" xfId="4259" xr:uid="{048E91EB-D5C5-4ADF-B072-9A3003AA6335}"/>
    <cellStyle name="Normal 2 129" xfId="4260" xr:uid="{34952ACE-CFCC-45FF-A5DD-8661E88FBC87}"/>
    <cellStyle name="Normal 2 13" xfId="4261" xr:uid="{4B7CE1AA-5FB3-42E0-978F-58B2DE1BCD39}"/>
    <cellStyle name="Normal 2 13 2" xfId="4262" xr:uid="{3E17A96F-F686-4F67-BF2A-09D4356DA4B5}"/>
    <cellStyle name="Normal 2 13 3" xfId="4263" xr:uid="{02E2AB2C-83C7-4548-B3EF-54A1EACD7D03}"/>
    <cellStyle name="Normal 2 13 4" xfId="4264" xr:uid="{FB5F53DF-4BD5-477E-9C03-607670FE557E}"/>
    <cellStyle name="Normal 2 13 5" xfId="4265" xr:uid="{FEA389C8-B06E-41DF-9398-A021C5EF0430}"/>
    <cellStyle name="Normal 2 13 6" xfId="4266" xr:uid="{ED900C3F-7899-46A7-81A5-36E71876A29B}"/>
    <cellStyle name="Normal 2 13 7" xfId="4267" xr:uid="{8D77A95E-DB36-4C86-BBA2-98E4900EF5D4}"/>
    <cellStyle name="Normal 2 13 8" xfId="4268" xr:uid="{B5F56158-5FF9-4175-912B-2BE21014D1BA}"/>
    <cellStyle name="Normal 2 130" xfId="4269" xr:uid="{CBB09E2F-D395-4D0E-8CD8-3AA22D952226}"/>
    <cellStyle name="Normal 2 131" xfId="4270" xr:uid="{DCC582D7-3323-42D3-A714-5065BA841A49}"/>
    <cellStyle name="Normal 2 132" xfId="4271" xr:uid="{B8785315-43F6-412E-B8DD-8EA0FBFB3007}"/>
    <cellStyle name="Normal 2 133" xfId="4272" xr:uid="{E3332EFD-AAB8-47A3-8DF8-82BE9646EA97}"/>
    <cellStyle name="Normal 2 134" xfId="4273" xr:uid="{F5B94E84-2229-4AE3-A192-E20864C76418}"/>
    <cellStyle name="Normal 2 135" xfId="23328" xr:uid="{48EBAF43-7748-4EC9-8CB8-31E1B0D7278E}"/>
    <cellStyle name="Normal 2 136" xfId="23337" xr:uid="{350B682D-571B-46DA-AB95-ED07B5CC1B4C}"/>
    <cellStyle name="Normal 2 137" xfId="23340" xr:uid="{1B23852A-7064-47EE-8541-753B9F826AFA}"/>
    <cellStyle name="Normal 2 138" xfId="23374" xr:uid="{D4FE5E40-8E06-4DE4-AF06-2DCA80EB3902}"/>
    <cellStyle name="Normal 2 139" xfId="23977" xr:uid="{313E4E8F-5DD5-4E0E-B12A-0FCA8EFDBBBC}"/>
    <cellStyle name="Normal 2 14" xfId="4274" xr:uid="{6B4324C4-72AA-4E94-A8A9-8553BE8C1066}"/>
    <cellStyle name="Normal 2 14 2" xfId="4275" xr:uid="{7A9D7356-3C84-42DF-BD81-BCB7423438E1}"/>
    <cellStyle name="Normal 2 14 3" xfId="4276" xr:uid="{4DB8FE40-9232-403B-A3E1-D9E49338E7EE}"/>
    <cellStyle name="Normal 2 14 4" xfId="4277" xr:uid="{C643B550-D37C-4697-AAF0-743B61035EE5}"/>
    <cellStyle name="Normal 2 14 5" xfId="4278" xr:uid="{405D9549-994F-4D2B-B2EF-38ADA05B6D6F}"/>
    <cellStyle name="Normal 2 14 6" xfId="4279" xr:uid="{D0F5006F-571E-4C9A-8653-A9F0E7E024CF}"/>
    <cellStyle name="Normal 2 14 7" xfId="4280" xr:uid="{ED03CE33-EF7A-4C11-8131-FD4E6A43942D}"/>
    <cellStyle name="Normal 2 14 8" xfId="4281" xr:uid="{26E38BD6-6531-4A94-A583-BA7D9F3B907F}"/>
    <cellStyle name="Normal 2 140" xfId="24126" xr:uid="{A326A510-FCFA-401C-8873-DDF9080D00BD}"/>
    <cellStyle name="Normal 2 141" xfId="24274" xr:uid="{432242ED-9394-4B60-B17F-EB467C036B47}"/>
    <cellStyle name="Normal 2 142" xfId="24420" xr:uid="{BBEF2CF8-D0B6-40F8-801E-AB3CADC67D8F}"/>
    <cellStyle name="Normal 2 143" xfId="24567" xr:uid="{1E200436-011E-4375-BD15-825D876E562D}"/>
    <cellStyle name="Normal 2 144" xfId="24714" xr:uid="{0C4BE12D-2D93-4AEF-9970-4B51905374ED}"/>
    <cellStyle name="Normal 2 145" xfId="24843" xr:uid="{586B752B-E3A4-412E-87C8-99DA456F04FB}"/>
    <cellStyle name="Normal 2 15" xfId="4282" xr:uid="{F0FE262E-C758-4C7F-87D7-AB27979180FA}"/>
    <cellStyle name="Normal 2 15 2" xfId="4283" xr:uid="{8BC40A8D-68D8-47CD-8CCB-90EB0B3996E9}"/>
    <cellStyle name="Normal 2 15 3" xfId="4284" xr:uid="{9759A2B8-D3E3-485E-931D-81CB9BF9922F}"/>
    <cellStyle name="Normal 2 15 4" xfId="4285" xr:uid="{45F42C41-4C19-4687-9400-72A2B1F4D953}"/>
    <cellStyle name="Normal 2 15 5" xfId="4286" xr:uid="{FC79E414-904F-4A0A-8FE5-DDCA2C5B2B3A}"/>
    <cellStyle name="Normal 2 15 6" xfId="4287" xr:uid="{D733B67B-F222-4C9C-AEF1-2B556B8B7475}"/>
    <cellStyle name="Normal 2 15 7" xfId="4288" xr:uid="{9818CD59-60ED-46E2-83B5-4EE7C1A44351}"/>
    <cellStyle name="Normal 2 15 8" xfId="4289" xr:uid="{5107F391-80E9-44E5-8370-49282B1816D8}"/>
    <cellStyle name="Normal 2 16" xfId="4290" xr:uid="{F23C4F63-B0D4-4983-B652-90DD20634CA2}"/>
    <cellStyle name="Normal 2 16 2" xfId="4291" xr:uid="{2222F72F-2DDC-49CA-A8E7-554C902A8242}"/>
    <cellStyle name="Normal 2 16 3" xfId="4292" xr:uid="{5624C87A-B0DF-46DE-A263-91CCE47F03C2}"/>
    <cellStyle name="Normal 2 16 4" xfId="4293" xr:uid="{B8D6753F-9024-4217-96D7-57A002C7114B}"/>
    <cellStyle name="Normal 2 16 5" xfId="4294" xr:uid="{203F3A0F-97A8-4DE5-98C5-F4EAA30F995A}"/>
    <cellStyle name="Normal 2 16 6" xfId="4295" xr:uid="{5CB27837-F51E-45C3-9A8D-FEE0C8CD3E7A}"/>
    <cellStyle name="Normal 2 16 7" xfId="4296" xr:uid="{334A3BFC-6D2A-4291-8CCD-2053C89051DD}"/>
    <cellStyle name="Normal 2 16 8" xfId="4297" xr:uid="{5743CBB4-5FF7-4565-B2ED-EA83D67D4FC6}"/>
    <cellStyle name="Normal 2 17" xfId="4298" xr:uid="{D5CAC294-E8D6-405A-8C48-B1EE62FAB4CC}"/>
    <cellStyle name="Normal 2 17 2" xfId="4299" xr:uid="{E6683BB0-3B9A-49C9-987C-8BB7D0F6701D}"/>
    <cellStyle name="Normal 2 17 3" xfId="4300" xr:uid="{EFFBA0BD-0FDC-4247-A110-F8B20D8ADFDE}"/>
    <cellStyle name="Normal 2 17 4" xfId="4301" xr:uid="{FFA3B161-94E6-4F2A-A743-FF89621FAC2E}"/>
    <cellStyle name="Normal 2 17 5" xfId="4302" xr:uid="{A23195AA-1EA6-4D0B-8F5C-381A03E2C550}"/>
    <cellStyle name="Normal 2 17 6" xfId="4303" xr:uid="{11769E52-C545-428F-BD95-7824CC27AD49}"/>
    <cellStyle name="Normal 2 17 7" xfId="4304" xr:uid="{3460AA28-90D6-4E1D-801C-DC1595AB7D48}"/>
    <cellStyle name="Normal 2 17 8" xfId="4305" xr:uid="{C342A5C7-13EB-4521-B723-AA0028401C56}"/>
    <cellStyle name="Normal 2 18" xfId="4306" xr:uid="{621A42C2-1F4E-4DB2-8DF3-954FFF09239F}"/>
    <cellStyle name="Normal 2 18 2" xfId="4307" xr:uid="{6CDBF471-2F62-4150-AA29-536188E4A949}"/>
    <cellStyle name="Normal 2 18 3" xfId="4308" xr:uid="{99955B6F-6405-404E-A9CD-4718307A88BF}"/>
    <cellStyle name="Normal 2 18 4" xfId="4309" xr:uid="{2C03A174-52DF-4A49-ACBA-2E33E23CA023}"/>
    <cellStyle name="Normal 2 18 5" xfId="4310" xr:uid="{17D7FDEC-0290-494F-A4AB-83C91E6C8F43}"/>
    <cellStyle name="Normal 2 18 6" xfId="4311" xr:uid="{6EC2F759-79FA-41D2-ABC4-E1BA05062A82}"/>
    <cellStyle name="Normal 2 18 7" xfId="4312" xr:uid="{BF278209-C7F8-40A3-8A9D-FCECD8330D9A}"/>
    <cellStyle name="Normal 2 18 8" xfId="4313" xr:uid="{93741B14-D4F5-404A-B3CE-6F9626F1AD6A}"/>
    <cellStyle name="Normal 2 19" xfId="4314" xr:uid="{6C10980B-5156-4D31-940A-8A16A3E1D1E6}"/>
    <cellStyle name="Normal 2 19 2" xfId="4315" xr:uid="{EE9C17ED-64BF-4852-8397-75C4771A2DE2}"/>
    <cellStyle name="Normal 2 19 3" xfId="4316" xr:uid="{30864D97-FA2D-4954-B78E-851DDB902820}"/>
    <cellStyle name="Normal 2 19 4" xfId="4317" xr:uid="{83F06EA7-D1AC-49B9-B15A-4BCE4AE31AD5}"/>
    <cellStyle name="Normal 2 19 5" xfId="4318" xr:uid="{B76AB7F3-4254-4BD1-B9FB-E782C11946B5}"/>
    <cellStyle name="Normal 2 19 6" xfId="4319" xr:uid="{2CEE43FC-A85D-4C87-BC8F-76A7AC6EF1C1}"/>
    <cellStyle name="Normal 2 19 7" xfId="4320" xr:uid="{C29821D5-89C4-42C5-9F39-CE8CFB4350F4}"/>
    <cellStyle name="Normal 2 19 8" xfId="4321" xr:uid="{1C634A9D-DC8F-4DF5-BE06-F7EED32604F4}"/>
    <cellStyle name="Normal 2 2" xfId="4322" xr:uid="{3B7345E5-0818-4D6B-B968-603F6B3C30C6}"/>
    <cellStyle name="Normal 2 2 2" xfId="4323" xr:uid="{808685B5-777D-44E2-934C-81BF81324548}"/>
    <cellStyle name="Normal 2 2 3" xfId="4324" xr:uid="{68E3D371-D8F2-4D3D-BC1B-5FD6E98D67A1}"/>
    <cellStyle name="Normal 2 2 4" xfId="4325" xr:uid="{6DBE563F-56E6-41A4-AF8E-805194E50926}"/>
    <cellStyle name="Normal 2 2 5" xfId="24844" xr:uid="{90721E95-1295-4088-9AE7-4FB8FCABBE64}"/>
    <cellStyle name="Normal 2 20" xfId="4326" xr:uid="{A6C43A89-617E-419E-8234-576BA39AA278}"/>
    <cellStyle name="Normal 2 20 2" xfId="4327" xr:uid="{1A1C5C82-470D-4F40-AE44-0B28971E1649}"/>
    <cellStyle name="Normal 2 20 3" xfId="4328" xr:uid="{323145ED-0D3D-44DF-915B-09B00700529A}"/>
    <cellStyle name="Normal 2 20 4" xfId="4329" xr:uid="{EE67CBE7-3D3E-46D0-8C07-A12F390845A1}"/>
    <cellStyle name="Normal 2 20 5" xfId="4330" xr:uid="{EBA6FFB7-0141-4295-B21E-0AEB32C54D35}"/>
    <cellStyle name="Normal 2 20 6" xfId="4331" xr:uid="{1E990B4F-C4A0-447D-A972-CE292F5B6D6C}"/>
    <cellStyle name="Normal 2 20 7" xfId="4332" xr:uid="{421FBC92-92A0-46B3-A1E4-DF8CB96B545D}"/>
    <cellStyle name="Normal 2 20 8" xfId="4333" xr:uid="{9D95E96F-3CA1-4A58-81BB-E95D9BC8A9AB}"/>
    <cellStyle name="Normal 2 21" xfId="4334" xr:uid="{470CEED8-4084-48CD-8751-6547AD9BF538}"/>
    <cellStyle name="Normal 2 21 2" xfId="4335" xr:uid="{255A2E9D-3545-4334-9FB4-4AD461402FB5}"/>
    <cellStyle name="Normal 2 21 3" xfId="4336" xr:uid="{4C81F190-86FD-4ED0-A664-2001201879E1}"/>
    <cellStyle name="Normal 2 21 4" xfId="4337" xr:uid="{6543DB0A-7737-4FED-88A2-53E998FDFA55}"/>
    <cellStyle name="Normal 2 21 5" xfId="4338" xr:uid="{3D3C4C8D-6222-45C7-A523-748E885FD4BA}"/>
    <cellStyle name="Normal 2 21 6" xfId="4339" xr:uid="{43A41320-1D4D-4DF5-A08A-197064A90B4F}"/>
    <cellStyle name="Normal 2 21 7" xfId="4340" xr:uid="{5B737BE3-7CCD-4696-9787-59BD1165E76F}"/>
    <cellStyle name="Normal 2 21 8" xfId="4341" xr:uid="{1BEF33B9-1E88-4468-8777-8E05D59B572F}"/>
    <cellStyle name="Normal 2 22" xfId="4342" xr:uid="{DEB40322-CC36-47D4-A832-3BD0B92F483B}"/>
    <cellStyle name="Normal 2 22 2" xfId="4343" xr:uid="{0F367A42-9542-4034-A3C1-1E0FB0FD4319}"/>
    <cellStyle name="Normal 2 22 3" xfId="4344" xr:uid="{C60F6681-017F-4F04-B168-7E6350783D77}"/>
    <cellStyle name="Normal 2 22 4" xfId="4345" xr:uid="{BBE65FB8-3AB1-4E76-8AFB-758DFCC68847}"/>
    <cellStyle name="Normal 2 22 5" xfId="4346" xr:uid="{90C5BD22-7A84-4D49-BF29-DF3F3DED8184}"/>
    <cellStyle name="Normal 2 22 6" xfId="4347" xr:uid="{03A79028-6EEA-475F-A524-427BCAE7A195}"/>
    <cellStyle name="Normal 2 22 7" xfId="4348" xr:uid="{406AF177-1067-420E-A299-D1BF947DBF6B}"/>
    <cellStyle name="Normal 2 22 8" xfId="4349" xr:uid="{0721AF75-4060-4A71-9A6F-880D5479B115}"/>
    <cellStyle name="Normal 2 23" xfId="4350" xr:uid="{6B9508C5-95C7-44A8-8695-0C272506370F}"/>
    <cellStyle name="Normal 2 23 2" xfId="4351" xr:uid="{BFE21147-BF34-4F8C-BC38-911136D62BFC}"/>
    <cellStyle name="Normal 2 23 3" xfId="4352" xr:uid="{C1C7377A-2C48-4F09-B4EA-193138CD5535}"/>
    <cellStyle name="Normal 2 23 4" xfId="4353" xr:uid="{21330D0A-0AB0-40B6-A9BF-92E6FC85FECB}"/>
    <cellStyle name="Normal 2 23 5" xfId="4354" xr:uid="{097EC95B-BF2F-44BF-AFBE-EA599EB08855}"/>
    <cellStyle name="Normal 2 23 6" xfId="4355" xr:uid="{88078978-D166-4062-B48D-A38F4DA0C9CA}"/>
    <cellStyle name="Normal 2 23 7" xfId="4356" xr:uid="{418521D0-67DC-4ACC-AA29-BEA840634A5B}"/>
    <cellStyle name="Normal 2 23 8" xfId="4357" xr:uid="{768EBA2F-53E2-4D76-A9D4-7171A1C8ADA1}"/>
    <cellStyle name="Normal 2 24" xfId="4358" xr:uid="{BDFC80FB-B3F0-4563-ADF4-44EC62B6C706}"/>
    <cellStyle name="Normal 2 24 2" xfId="4359" xr:uid="{07663721-B413-46D6-969C-D623913D4558}"/>
    <cellStyle name="Normal 2 24 3" xfId="4360" xr:uid="{104B6243-064D-4B2B-B55A-95D888CA221D}"/>
    <cellStyle name="Normal 2 24 4" xfId="4361" xr:uid="{F4B12677-5E3A-4D25-A74E-E1A2D03CB1BC}"/>
    <cellStyle name="Normal 2 24 5" xfId="4362" xr:uid="{6B0C2B62-9480-4DEF-8114-3D37E572D13B}"/>
    <cellStyle name="Normal 2 24 6" xfId="4363" xr:uid="{5BA6A59D-9583-4DB3-BD08-8CDDAEE3E298}"/>
    <cellStyle name="Normal 2 24 7" xfId="4364" xr:uid="{A7EAC0AB-5A53-4CA6-B522-FBC6386E5EB0}"/>
    <cellStyle name="Normal 2 24 8" xfId="4365" xr:uid="{CF5748FF-BED8-43DE-AEC3-7702B801EBDA}"/>
    <cellStyle name="Normal 2 25" xfId="4366" xr:uid="{89287CDF-542A-4158-9326-3D4AE407BC12}"/>
    <cellStyle name="Normal 2 25 2" xfId="4367" xr:uid="{D95D469E-FCFC-4FAE-8A8F-259D359B45F9}"/>
    <cellStyle name="Normal 2 25 3" xfId="4368" xr:uid="{22F28545-5401-46FE-8D75-C345A3AE7503}"/>
    <cellStyle name="Normal 2 25 4" xfId="4369" xr:uid="{EB433E8F-73BC-477C-A414-D217AF9568D0}"/>
    <cellStyle name="Normal 2 25 5" xfId="4370" xr:uid="{49CDB197-E94A-4552-A343-10EC11118835}"/>
    <cellStyle name="Normal 2 25 6" xfId="4371" xr:uid="{0B21363E-84DC-4C55-900C-613F84FD0511}"/>
    <cellStyle name="Normal 2 25 7" xfId="4372" xr:uid="{B1691511-8ABF-4EC1-B318-3D2C336C558B}"/>
    <cellStyle name="Normal 2 25 8" xfId="4373" xr:uid="{55F707EE-2154-43C7-8344-68F3408659C3}"/>
    <cellStyle name="Normal 2 26" xfId="4374" xr:uid="{640B0F28-A1F8-4204-A4BB-D0FDFEF55B72}"/>
    <cellStyle name="Normal 2 26 2" xfId="4375" xr:uid="{099F637F-87DC-4C59-9B37-4498F1D4EE0E}"/>
    <cellStyle name="Normal 2 26 3" xfId="4376" xr:uid="{A289B12B-B64E-448B-9A90-3BC275577148}"/>
    <cellStyle name="Normal 2 26 4" xfId="4377" xr:uid="{78458E73-5F01-4F8B-BD22-40A9125A4FC8}"/>
    <cellStyle name="Normal 2 26 5" xfId="4378" xr:uid="{7F4AB900-8DAC-46A6-9165-DA789A5B5F62}"/>
    <cellStyle name="Normal 2 26 6" xfId="4379" xr:uid="{C6CD19BA-A2CF-4C39-A58D-C83F3FC0B00D}"/>
    <cellStyle name="Normal 2 26 7" xfId="4380" xr:uid="{CE0D3547-ECFE-47DA-BC32-6ADA7C94F845}"/>
    <cellStyle name="Normal 2 26 8" xfId="4381" xr:uid="{F451CEA4-B8E4-49C1-BBD2-0F9138874360}"/>
    <cellStyle name="Normal 2 27" xfId="4382" xr:uid="{312BA894-AD36-4E6A-917B-AE651EEDDD1C}"/>
    <cellStyle name="Normal 2 27 2" xfId="4383" xr:uid="{C13653EF-F494-496C-B2BC-00AB1895D3C8}"/>
    <cellStyle name="Normal 2 27 3" xfId="4384" xr:uid="{69ED46F2-97A8-4207-BD76-69A27BB35F77}"/>
    <cellStyle name="Normal 2 27 4" xfId="4385" xr:uid="{193411D9-E4B9-451B-B432-4564B02C2E94}"/>
    <cellStyle name="Normal 2 27 5" xfId="4386" xr:uid="{11B1816A-1AD0-4891-A920-673FC54405E4}"/>
    <cellStyle name="Normal 2 27 6" xfId="4387" xr:uid="{31039B56-E1CB-43DE-8630-40BA882C0E51}"/>
    <cellStyle name="Normal 2 27 7" xfId="4388" xr:uid="{73D0F705-7EB3-4E23-B142-7E005FFFB47E}"/>
    <cellStyle name="Normal 2 27 8" xfId="4389" xr:uid="{25DB7CB7-E0FB-4186-8AD3-74CA85EE0D5D}"/>
    <cellStyle name="Normal 2 28" xfId="4390" xr:uid="{698183F5-1F1A-426C-A726-6FE80F282C12}"/>
    <cellStyle name="Normal 2 28 2" xfId="4391" xr:uid="{CF0A58A4-C5D9-4CCD-BE17-321436925770}"/>
    <cellStyle name="Normal 2 28 3" xfId="4392" xr:uid="{8275C80E-68DB-4246-8941-8C0F0A0E7526}"/>
    <cellStyle name="Normal 2 28 4" xfId="4393" xr:uid="{23A3AB1A-1AC9-479B-B83C-CD093BC51257}"/>
    <cellStyle name="Normal 2 28 5" xfId="4394" xr:uid="{11A46504-CAAD-4D96-B312-99DFB7F4A2DA}"/>
    <cellStyle name="Normal 2 28 6" xfId="4395" xr:uid="{F9811239-C3BD-4FBB-8F42-B6786015CEF3}"/>
    <cellStyle name="Normal 2 28 7" xfId="4396" xr:uid="{805FF510-DBCD-4ECC-910E-A2CB9C347263}"/>
    <cellStyle name="Normal 2 28 8" xfId="4397" xr:uid="{7E02FE34-A05D-4F9A-BBA4-2D41FB636052}"/>
    <cellStyle name="Normal 2 29" xfId="4398" xr:uid="{85D1B431-30C2-4A95-8BF1-C86745BDD526}"/>
    <cellStyle name="Normal 2 29 2" xfId="4399" xr:uid="{6CD8268B-2635-498D-8B0F-72B900467406}"/>
    <cellStyle name="Normal 2 29 3" xfId="4400" xr:uid="{A5A44A33-BD04-4649-9650-FA8EDF5E1B3E}"/>
    <cellStyle name="Normal 2 29 4" xfId="4401" xr:uid="{62F62934-21F9-4954-849E-883DAF841005}"/>
    <cellStyle name="Normal 2 29 5" xfId="4402" xr:uid="{5074B00C-D7E8-461D-8081-3C4D9BF282CC}"/>
    <cellStyle name="Normal 2 29 6" xfId="4403" xr:uid="{A11CD5AE-F5AD-43E7-8344-B82CAE4C7DFE}"/>
    <cellStyle name="Normal 2 29 7" xfId="4404" xr:uid="{53ABE5E1-A77B-4CB6-B15B-EB300771B06C}"/>
    <cellStyle name="Normal 2 29 8" xfId="4405" xr:uid="{51F8897F-49CA-4E25-B19A-C1F9E3ADF920}"/>
    <cellStyle name="Normal 2 3" xfId="4406" xr:uid="{8340B890-99CC-45F0-867D-8AC5E3BEDD37}"/>
    <cellStyle name="Normal 2 3 2" xfId="4407" xr:uid="{DEFC81CF-419C-4EFA-A3E8-A4B0ED4F7A27}"/>
    <cellStyle name="Normal 2 3 3" xfId="4408" xr:uid="{121AB0B5-E271-4E10-9F14-FD05B20A3F6E}"/>
    <cellStyle name="Normal 2 3 4" xfId="4409" xr:uid="{404D36F9-B73D-4253-90E7-B8EF299E4CFB}"/>
    <cellStyle name="Normal 2 3 5" xfId="4410" xr:uid="{39C259F6-4EDB-4237-841A-D0F18DF50127}"/>
    <cellStyle name="Normal 2 3 6" xfId="4411" xr:uid="{FA6B28BD-4411-4EBD-94E1-352C90554506}"/>
    <cellStyle name="Normal 2 3 7" xfId="4412" xr:uid="{D8E8C6CF-0F2D-4C16-A440-316FEF2C71D5}"/>
    <cellStyle name="Normal 2 3 8" xfId="4413" xr:uid="{71045C3A-5631-4716-B11F-AE50BE65DF16}"/>
    <cellStyle name="Normal 2 30" xfId="4414" xr:uid="{4FB6B754-0EBF-44D0-9024-15D2D55D62EA}"/>
    <cellStyle name="Normal 2 30 2" xfId="4415" xr:uid="{79D923B1-791A-41EB-B96D-3A2BDE188183}"/>
    <cellStyle name="Normal 2 30 3" xfId="4416" xr:uid="{E3F7E401-F2F4-4F5B-AB04-C8CE3721DF58}"/>
    <cellStyle name="Normal 2 30 4" xfId="4417" xr:uid="{1C66164B-2BD8-412A-91D9-B041293669DD}"/>
    <cellStyle name="Normal 2 30 5" xfId="4418" xr:uid="{66CD1566-216F-4049-8B9B-114035455446}"/>
    <cellStyle name="Normal 2 30 6" xfId="4419" xr:uid="{AA393710-ADEE-45F0-A8FC-CD4E4C843DB4}"/>
    <cellStyle name="Normal 2 30 7" xfId="4420" xr:uid="{723DC3AC-434C-4419-A59C-14D9CFD1412D}"/>
    <cellStyle name="Normal 2 30 8" xfId="4421" xr:uid="{B92F7FC9-FBB7-473E-8784-6285BFC6B544}"/>
    <cellStyle name="Normal 2 31" xfId="4422" xr:uid="{B06736D8-A434-4B0F-A78C-754C84563665}"/>
    <cellStyle name="Normal 2 31 2" xfId="4423" xr:uid="{1101D95F-F36D-4718-8885-6282F9E4B715}"/>
    <cellStyle name="Normal 2 31 3" xfId="4424" xr:uid="{4FF871FD-0158-42D5-BC7D-0713859F408E}"/>
    <cellStyle name="Normal 2 31 4" xfId="4425" xr:uid="{44C8C88B-C876-459F-873A-8E9A942D2FF0}"/>
    <cellStyle name="Normal 2 31 5" xfId="4426" xr:uid="{C07F5656-BA17-4AD7-8798-BB7CD3B7CC3F}"/>
    <cellStyle name="Normal 2 31 6" xfId="4427" xr:uid="{8A9B8B8C-209B-4F4B-9851-22D9CB3B1C93}"/>
    <cellStyle name="Normal 2 31 7" xfId="4428" xr:uid="{7A927A76-E3C0-49E7-A230-04CED4EA1A0D}"/>
    <cellStyle name="Normal 2 31 8" xfId="4429" xr:uid="{8068069A-A535-4A6C-8004-E36F33E17A6A}"/>
    <cellStyle name="Normal 2 32" xfId="4430" xr:uid="{48D2F216-E4D7-4570-9400-B77ACBD2094B}"/>
    <cellStyle name="Normal 2 32 2" xfId="4431" xr:uid="{70600A0E-64DA-4313-A382-92BD3CF2B1A8}"/>
    <cellStyle name="Normal 2 32 3" xfId="4432" xr:uid="{E0E797DA-0518-4FDA-AABD-A7ECCD2273EE}"/>
    <cellStyle name="Normal 2 32 4" xfId="4433" xr:uid="{9BAB89CD-8C72-46BB-A30A-A40CC4A676C0}"/>
    <cellStyle name="Normal 2 32 5" xfId="4434" xr:uid="{DB5F65FB-00ED-4AED-B33D-487A8FB380C3}"/>
    <cellStyle name="Normal 2 32 6" xfId="4435" xr:uid="{D60E03D2-764B-491E-B623-11105E2CC563}"/>
    <cellStyle name="Normal 2 32 7" xfId="4436" xr:uid="{AA0E3A29-F595-44A5-A65D-225A165FCEF6}"/>
    <cellStyle name="Normal 2 32 8" xfId="4437" xr:uid="{24FD9E63-61C4-47B4-9E94-5E446D1D0D13}"/>
    <cellStyle name="Normal 2 33" xfId="4438" xr:uid="{05C583DB-9645-4134-B86B-50F3F6E428DA}"/>
    <cellStyle name="Normal 2 33 2" xfId="4439" xr:uid="{8E95F9BA-7C1A-4CA0-9B00-7ADD56D093AC}"/>
    <cellStyle name="Normal 2 33 3" xfId="4440" xr:uid="{92EBB8A3-28B5-45B6-A36A-A726A2A19426}"/>
    <cellStyle name="Normal 2 33 4" xfId="4441" xr:uid="{B5BC7444-5B06-4264-B75C-A15131D66EFA}"/>
    <cellStyle name="Normal 2 33 5" xfId="4442" xr:uid="{AE0501A8-F72D-4FEA-B86F-F8351BDEE740}"/>
    <cellStyle name="Normal 2 33 6" xfId="4443" xr:uid="{1AC68728-EC9E-4A1D-A0CF-377180D72B33}"/>
    <cellStyle name="Normal 2 33 7" xfId="4444" xr:uid="{F26185DC-D427-4D82-BA98-DBA0D60D385B}"/>
    <cellStyle name="Normal 2 33 8" xfId="4445" xr:uid="{64BEC5F0-AE2B-45A4-89B6-94CAD5A9B1A0}"/>
    <cellStyle name="Normal 2 34" xfId="4446" xr:uid="{123F836B-D390-4F03-B2EB-71D645439F83}"/>
    <cellStyle name="Normal 2 34 2" xfId="4447" xr:uid="{A58138A7-98FA-40FC-B265-2E0F8BBC36CF}"/>
    <cellStyle name="Normal 2 34 3" xfId="4448" xr:uid="{52CBF54E-A063-4CF2-A4E6-98491BC7FF74}"/>
    <cellStyle name="Normal 2 34 4" xfId="4449" xr:uid="{B01E18DA-CDC2-4428-A55E-65AB2C5CC3AB}"/>
    <cellStyle name="Normal 2 34 5" xfId="4450" xr:uid="{150284CC-9EF7-444B-B35D-D152498430AF}"/>
    <cellStyle name="Normal 2 34 6" xfId="4451" xr:uid="{39C8F86F-3314-49C7-873C-A7BBA7A09B53}"/>
    <cellStyle name="Normal 2 34 7" xfId="4452" xr:uid="{D5DC714D-6593-4743-A534-AA0F6F93C7B3}"/>
    <cellStyle name="Normal 2 34 8" xfId="4453" xr:uid="{845F0C77-ED71-4F3B-8CDB-14ACA8E58AFF}"/>
    <cellStyle name="Normal 2 35" xfId="4454" xr:uid="{EBEFEBBE-9199-4D8B-AF4C-B6AD20A6A5A8}"/>
    <cellStyle name="Normal 2 35 2" xfId="4455" xr:uid="{B668696B-73B2-4368-886F-A6365A5A6A7B}"/>
    <cellStyle name="Normal 2 35 3" xfId="4456" xr:uid="{3E80BC0D-66CF-4C9C-A7C7-55C210C32D78}"/>
    <cellStyle name="Normal 2 35 4" xfId="4457" xr:uid="{6EA2838D-84AF-483E-A042-9497F99A8E7C}"/>
    <cellStyle name="Normal 2 35 5" xfId="4458" xr:uid="{0CA578AB-704B-44BB-9D2E-528CAE7F49B0}"/>
    <cellStyle name="Normal 2 35 6" xfId="4459" xr:uid="{2E1CB655-7AA7-4715-82DB-57C8FD0C84AB}"/>
    <cellStyle name="Normal 2 35 7" xfId="4460" xr:uid="{E4B1063E-73AD-4377-B0EC-89EB37898402}"/>
    <cellStyle name="Normal 2 35 8" xfId="4461" xr:uid="{CDC5A89C-6B32-47A9-BC50-684720D91698}"/>
    <cellStyle name="Normal 2 36" xfId="4462" xr:uid="{B93F17EC-D141-48CC-9F5A-67E0AA4FD1ED}"/>
    <cellStyle name="Normal 2 36 2" xfId="4463" xr:uid="{2B7E63CD-E542-4216-862B-1C65D9D35878}"/>
    <cellStyle name="Normal 2 36 3" xfId="4464" xr:uid="{A293DD63-C532-4E3E-9335-5367EBE6AD50}"/>
    <cellStyle name="Normal 2 36 4" xfId="4465" xr:uid="{A5593E1D-C3F4-4030-8711-CAE898059A3E}"/>
    <cellStyle name="Normal 2 36 5" xfId="4466" xr:uid="{3D2BDA81-23CA-41B7-96C1-FB267F047D86}"/>
    <cellStyle name="Normal 2 36 6" xfId="4467" xr:uid="{C1F6B748-B9A7-4FCB-B4DF-49B3307F0FDF}"/>
    <cellStyle name="Normal 2 36 7" xfId="4468" xr:uid="{CBF17F67-5019-4A3E-BA95-C4E023C8766D}"/>
    <cellStyle name="Normal 2 36 8" xfId="4469" xr:uid="{4D600BA0-DA07-4816-82ED-D1D991D4A2A6}"/>
    <cellStyle name="Normal 2 37" xfId="4470" xr:uid="{8E13B18E-164B-450A-BF51-4BA60BDCCE9C}"/>
    <cellStyle name="Normal 2 37 2" xfId="4471" xr:uid="{EDA060DE-6713-4675-AFA2-2228206222A8}"/>
    <cellStyle name="Normal 2 37 3" xfId="4472" xr:uid="{FB4BCF56-7AF9-429B-9095-F85117C710AD}"/>
    <cellStyle name="Normal 2 37 4" xfId="4473" xr:uid="{AF00543F-F4D6-4438-A746-7D53C78BD95A}"/>
    <cellStyle name="Normal 2 37 5" xfId="4474" xr:uid="{1F272277-16DB-4650-B025-C33B47B17552}"/>
    <cellStyle name="Normal 2 37 6" xfId="4475" xr:uid="{02908CC6-77D8-412A-9785-CE6E27CBF751}"/>
    <cellStyle name="Normal 2 37 7" xfId="4476" xr:uid="{C8198D7C-1634-446F-B632-D660F78E3F1A}"/>
    <cellStyle name="Normal 2 37 8" xfId="4477" xr:uid="{A664910E-7239-4B30-B966-02DDBFE253EB}"/>
    <cellStyle name="Normal 2 38" xfId="4478" xr:uid="{21C3CAA9-31D7-49AA-A472-D4B82750E432}"/>
    <cellStyle name="Normal 2 38 2" xfId="4479" xr:uid="{568A5183-6A8B-4CF5-918A-4752A8CC4F38}"/>
    <cellStyle name="Normal 2 38 3" xfId="4480" xr:uid="{4A624EB5-F697-4C8F-B1FB-D04E6E6D036A}"/>
    <cellStyle name="Normal 2 38 4" xfId="4481" xr:uid="{D27AB2D3-7351-4305-ACBE-89824A81D7FD}"/>
    <cellStyle name="Normal 2 38 5" xfId="4482" xr:uid="{8B8618EB-181A-4F83-A157-0C4993F05F74}"/>
    <cellStyle name="Normal 2 38 6" xfId="4483" xr:uid="{29439963-A448-4554-BCEF-2CE676AE2E42}"/>
    <cellStyle name="Normal 2 38 7" xfId="4484" xr:uid="{38B0C630-615F-4751-8538-A00563ABE618}"/>
    <cellStyle name="Normal 2 38 8" xfId="4485" xr:uid="{1F9328BE-1DA5-4DDC-9DB3-AA2412769B46}"/>
    <cellStyle name="Normal 2 39" xfId="4486" xr:uid="{F3A1FB29-193E-4486-8BA6-00417F3E5BA8}"/>
    <cellStyle name="Normal 2 39 2" xfId="4487" xr:uid="{27EA134D-8810-4D29-8408-C8D65830AF47}"/>
    <cellStyle name="Normal 2 39 3" xfId="4488" xr:uid="{28065339-E4CD-4173-968C-335FFEE57423}"/>
    <cellStyle name="Normal 2 39 4" xfId="4489" xr:uid="{7DB019DB-9730-4414-BF58-4FAB74C876C2}"/>
    <cellStyle name="Normal 2 39 5" xfId="4490" xr:uid="{F85C81EC-D90B-4B0A-A302-17DE33CE1C12}"/>
    <cellStyle name="Normal 2 39 6" xfId="4491" xr:uid="{291EC9FC-643B-4141-A77E-7B409A81E526}"/>
    <cellStyle name="Normal 2 39 7" xfId="4492" xr:uid="{8A412BAB-D577-45FA-812F-395050CA2360}"/>
    <cellStyle name="Normal 2 39 8" xfId="4493" xr:uid="{9BB928E9-5533-4046-B787-4AFC123C66C5}"/>
    <cellStyle name="Normal 2 4" xfId="4494" xr:uid="{69E3A034-720C-40BF-83E9-A40FF0C367AD}"/>
    <cellStyle name="Normal 2 4 2" xfId="4495" xr:uid="{8E757FE7-1719-4FD1-A4CF-FEEF496E7ACC}"/>
    <cellStyle name="Normal 2 4 3" xfId="4496" xr:uid="{4A5DCCC4-B6E9-479B-AAC8-FF87E5046206}"/>
    <cellStyle name="Normal 2 4 4" xfId="4497" xr:uid="{1C2E0A61-1E9F-46AE-8676-1B384B1124BE}"/>
    <cellStyle name="Normal 2 4 5" xfId="4498" xr:uid="{2BDB33B7-F221-4F19-8543-85D7AFA3B9DA}"/>
    <cellStyle name="Normal 2 4 6" xfId="4499" xr:uid="{10C3E823-EAB8-4B9D-8B4A-2D13228C1677}"/>
    <cellStyle name="Normal 2 4 7" xfId="4500" xr:uid="{FF9A29DC-F2CE-4B96-9F4C-F1B32C707A3A}"/>
    <cellStyle name="Normal 2 4 8" xfId="4501" xr:uid="{20A9B293-7378-45D5-89A3-2ECD3E0B15A1}"/>
    <cellStyle name="Normal 2 40" xfId="4502" xr:uid="{6DA81F1F-1670-479A-B362-FB2631B2080D}"/>
    <cellStyle name="Normal 2 40 2" xfId="4503" xr:uid="{93F63AA8-96B3-4E49-80F6-E545F896A7AE}"/>
    <cellStyle name="Normal 2 40 3" xfId="4504" xr:uid="{2FBAD4D1-FFF8-45F7-979D-038433057CCF}"/>
    <cellStyle name="Normal 2 40 4" xfId="4505" xr:uid="{EACEB9F1-93C9-4B4C-800C-45F18AA6FEBD}"/>
    <cellStyle name="Normal 2 40 5" xfId="4506" xr:uid="{FC2933DD-46DE-498A-AC57-EEC34CB3CECA}"/>
    <cellStyle name="Normal 2 40 6" xfId="4507" xr:uid="{704743F3-5455-4660-9EA4-1DD505DBD472}"/>
    <cellStyle name="Normal 2 40 7" xfId="4508" xr:uid="{256BB45A-355D-4273-89A4-B050B017FEE0}"/>
    <cellStyle name="Normal 2 40 8" xfId="4509" xr:uid="{680D57B5-57B5-47DB-9B0E-F1A908563996}"/>
    <cellStyle name="Normal 2 41" xfId="4510" xr:uid="{B2525E67-56D6-4B6A-9274-7362EE5BE06E}"/>
    <cellStyle name="Normal 2 41 2" xfId="4511" xr:uid="{E55D3300-04F7-4643-A7A1-ABCD126CB639}"/>
    <cellStyle name="Normal 2 41 3" xfId="4512" xr:uid="{EC03168B-423F-4F2E-9308-AA0AB860AD37}"/>
    <cellStyle name="Normal 2 41 4" xfId="4513" xr:uid="{62116062-FD85-41D1-9D10-439A7D305800}"/>
    <cellStyle name="Normal 2 41 5" xfId="4514" xr:uid="{F65F8960-24C6-473E-82EB-C3469C0CE136}"/>
    <cellStyle name="Normal 2 41 6" xfId="4515" xr:uid="{608E3A99-61C6-4F53-8DD4-D729DB40AF05}"/>
    <cellStyle name="Normal 2 41 7" xfId="4516" xr:uid="{27893C35-A9F8-4450-BC56-AD81F05CA2E6}"/>
    <cellStyle name="Normal 2 41 8" xfId="4517" xr:uid="{89BD5E08-D6CC-4E19-A449-02F57CBCD60D}"/>
    <cellStyle name="Normal 2 42" xfId="4518" xr:uid="{0B31FEE7-0094-4F36-9F8A-2B65E065A4A1}"/>
    <cellStyle name="Normal 2 42 2" xfId="4519" xr:uid="{26413C44-8610-4298-9554-E7326E6B2688}"/>
    <cellStyle name="Normal 2 42 3" xfId="4520" xr:uid="{9071551E-1294-4839-8A98-32D81ABAC76C}"/>
    <cellStyle name="Normal 2 42 4" xfId="4521" xr:uid="{43FBD427-0201-489F-8E17-B91FF8D44B7E}"/>
    <cellStyle name="Normal 2 42 5" xfId="4522" xr:uid="{F3F9261C-D22A-4175-8027-9B4AAED4F842}"/>
    <cellStyle name="Normal 2 43" xfId="4523" xr:uid="{7FD092D7-CE52-451E-B151-E268140B6AC4}"/>
    <cellStyle name="Normal 2 43 2" xfId="4524" xr:uid="{9386E256-58DA-4F52-86C4-C70545FC1747}"/>
    <cellStyle name="Normal 2 43 3" xfId="4525" xr:uid="{305B9E48-4800-49DC-A15F-C6A49C630BB2}"/>
    <cellStyle name="Normal 2 43 4" xfId="4526" xr:uid="{09F0CDF8-6E77-42CC-AC68-FF064CEC3A72}"/>
    <cellStyle name="Normal 2 43 5" xfId="4527" xr:uid="{7589BF16-0701-4566-A285-DA462B3415CC}"/>
    <cellStyle name="Normal 2 44" xfId="4528" xr:uid="{E209C811-C614-47C6-A079-E72B8A606660}"/>
    <cellStyle name="Normal 2 44 2" xfId="4529" xr:uid="{D55AF86F-654C-4F5D-A693-7DDA94D011E4}"/>
    <cellStyle name="Normal 2 44 3" xfId="4530" xr:uid="{F71E6923-52CC-4895-99B0-58C6DAE570E6}"/>
    <cellStyle name="Normal 2 44 4" xfId="4531" xr:uid="{683C9200-8631-45AA-9756-040CE6C29D3A}"/>
    <cellStyle name="Normal 2 44 5" xfId="4532" xr:uid="{E4A0B362-EF8B-4249-8243-3FA90D17AC73}"/>
    <cellStyle name="Normal 2 45" xfId="4533" xr:uid="{4B65818D-6854-4BBC-8F03-A3F403747D30}"/>
    <cellStyle name="Normal 2 45 2" xfId="4534" xr:uid="{93C5AA8A-564C-4674-B7D6-2844A04EC8E5}"/>
    <cellStyle name="Normal 2 45 3" xfId="4535" xr:uid="{58B03723-C19B-41CB-B63D-73426865B82B}"/>
    <cellStyle name="Normal 2 45 4" xfId="4536" xr:uid="{19F7177F-E638-4A4E-8839-90043C53283C}"/>
    <cellStyle name="Normal 2 45 5" xfId="4537" xr:uid="{6DA23AE1-6D9E-474A-89DC-1D13E881AED8}"/>
    <cellStyle name="Normal 2 46" xfId="4538" xr:uid="{9C273CAB-5591-4E29-8F4F-D101AEF5BABE}"/>
    <cellStyle name="Normal 2 46 2" xfId="4539" xr:uid="{3F7A9BE6-D681-49DE-873D-96007C4DB757}"/>
    <cellStyle name="Normal 2 46 3" xfId="4540" xr:uid="{EA5B763A-A960-45A4-A8E5-BD3D72DCCEA2}"/>
    <cellStyle name="Normal 2 46 4" xfId="4541" xr:uid="{0F234F7C-21E2-49AE-8936-73D94DB58D2A}"/>
    <cellStyle name="Normal 2 46 5" xfId="4542" xr:uid="{0EB7B52B-C63B-471E-85E8-3D361834C2E2}"/>
    <cellStyle name="Normal 2 47" xfId="4543" xr:uid="{CA4D7114-60A0-4D59-A480-86D36D632074}"/>
    <cellStyle name="Normal 2 47 2" xfId="4544" xr:uid="{A1B188C1-C240-4042-91B6-7E3FB364570D}"/>
    <cellStyle name="Normal 2 47 3" xfId="4545" xr:uid="{6C92BF73-8A1E-4BFE-8CBC-A4E5FB82DEB9}"/>
    <cellStyle name="Normal 2 47 4" xfId="4546" xr:uid="{CBFCCDD3-452A-45F4-97C0-568CFEB8EE77}"/>
    <cellStyle name="Normal 2 47 5" xfId="4547" xr:uid="{CB49FA35-2D8B-444D-935D-C9F9D30417A6}"/>
    <cellStyle name="Normal 2 48" xfId="4548" xr:uid="{698CFEFE-CA20-4F1A-8D55-86EF7DD5BDF2}"/>
    <cellStyle name="Normal 2 48 2" xfId="4549" xr:uid="{F4E169A8-7AE1-4770-910F-E7C8A06C500E}"/>
    <cellStyle name="Normal 2 48 3" xfId="4550" xr:uid="{E9A4F60A-2993-4DB2-8F4D-9BFD46C7EF22}"/>
    <cellStyle name="Normal 2 48 4" xfId="4551" xr:uid="{05819C86-6CE4-4216-9EFC-782F8D47F3E3}"/>
    <cellStyle name="Normal 2 48 5" xfId="4552" xr:uid="{969A74DD-AE22-4CE1-B5E1-EAF287099F90}"/>
    <cellStyle name="Normal 2 49" xfId="4553" xr:uid="{56125200-8C0F-40CE-9214-B17202E19FD9}"/>
    <cellStyle name="Normal 2 49 2" xfId="4554" xr:uid="{08ACF01E-170D-49CD-8720-0072E687F0E8}"/>
    <cellStyle name="Normal 2 49 3" xfId="4555" xr:uid="{8A468C02-C2EB-4585-AAA8-4981718BB000}"/>
    <cellStyle name="Normal 2 49 4" xfId="4556" xr:uid="{C28EA992-5F8A-46A9-B73B-99E5E0328BE3}"/>
    <cellStyle name="Normal 2 49 5" xfId="4557" xr:uid="{7ECDF7C2-F11E-4418-AF21-D473307DB2D4}"/>
    <cellStyle name="Normal 2 5" xfId="4558" xr:uid="{42454C3B-D782-412A-9815-388DD04041E2}"/>
    <cellStyle name="Normal 2 5 2" xfId="4559" xr:uid="{02076841-CA3E-42B9-AE41-8613DB80B115}"/>
    <cellStyle name="Normal 2 5 3" xfId="4560" xr:uid="{AEDC8649-5AB5-4AB8-B317-253422AF6F84}"/>
    <cellStyle name="Normal 2 5 4" xfId="4561" xr:uid="{3ECA5930-6649-4904-8F77-5267C5AAF278}"/>
    <cellStyle name="Normal 2 5 5" xfId="4562" xr:uid="{98171AE7-6165-44E4-B4BF-6D6C4AE89675}"/>
    <cellStyle name="Normal 2 5 6" xfId="4563" xr:uid="{A201B728-2EC2-4F7D-A63A-C942EEBBA0E9}"/>
    <cellStyle name="Normal 2 5 7" xfId="4564" xr:uid="{A2E2895E-3DFA-4442-BF70-45FE7FDEDDF4}"/>
    <cellStyle name="Normal 2 5 8" xfId="4565" xr:uid="{24A377FD-9860-4630-92CD-A29B5F085C11}"/>
    <cellStyle name="Normal 2 50" xfId="4566" xr:uid="{7FA40382-719D-4549-B566-820ACE955F68}"/>
    <cellStyle name="Normal 2 50 2" xfId="4567" xr:uid="{0BEA7DE4-5254-48D4-B9BE-AE1EF7E7A8E2}"/>
    <cellStyle name="Normal 2 50 3" xfId="4568" xr:uid="{A454C385-BABC-49EF-B907-9507F1C8FD1D}"/>
    <cellStyle name="Normal 2 50 4" xfId="4569" xr:uid="{1B056175-F86A-45FE-A0D7-CB8A5CF02CBD}"/>
    <cellStyle name="Normal 2 50 5" xfId="4570" xr:uid="{7A982AFF-78DF-46FB-85B1-6AE1F21CED8A}"/>
    <cellStyle name="Normal 2 51" xfId="4571" xr:uid="{22D21813-C562-42B9-8A6D-1137B794EE00}"/>
    <cellStyle name="Normal 2 51 2" xfId="4572" xr:uid="{E0A48951-6C1B-4873-85E2-E1B1ADE43CB3}"/>
    <cellStyle name="Normal 2 51 3" xfId="4573" xr:uid="{FBE95B4A-E6A1-4F12-AEC0-D450967A5826}"/>
    <cellStyle name="Normal 2 51 4" xfId="4574" xr:uid="{A3021395-3FC5-4141-A897-FE0FF7B537F8}"/>
    <cellStyle name="Normal 2 51 5" xfId="4575" xr:uid="{21A14E38-FB01-431D-A327-35D35A7A7FDC}"/>
    <cellStyle name="Normal 2 52" xfId="4576" xr:uid="{9D9C56CC-AD6A-40EC-ADB1-248A559103BD}"/>
    <cellStyle name="Normal 2 52 2" xfId="4577" xr:uid="{E444F337-5C51-4615-B9E1-90203CFFDD97}"/>
    <cellStyle name="Normal 2 52 3" xfId="4578" xr:uid="{ADBF488D-1568-4BFF-828B-7525D3E1A863}"/>
    <cellStyle name="Normal 2 52 4" xfId="4579" xr:uid="{FB86833E-77E9-4F30-BFE2-2733E6F25D0D}"/>
    <cellStyle name="Normal 2 52 5" xfId="4580" xr:uid="{9C3690B0-F1FE-4871-8D39-198F3FBEB826}"/>
    <cellStyle name="Normal 2 53" xfId="4581" xr:uid="{92B8F3C5-6836-4776-AE87-26AE78F6DA78}"/>
    <cellStyle name="Normal 2 53 2" xfId="4582" xr:uid="{164181BB-F80C-4ACC-AC57-CA2723343A21}"/>
    <cellStyle name="Normal 2 53 3" xfId="4583" xr:uid="{13B2C42F-B4DA-4A02-BCB3-EE98AC8D1BA5}"/>
    <cellStyle name="Normal 2 53 4" xfId="4584" xr:uid="{C8A6A0E4-34AB-4F5B-ACAE-EEE9E2E867E2}"/>
    <cellStyle name="Normal 2 53 5" xfId="4585" xr:uid="{99FAD94E-6B14-4B5A-9D92-4DDF51D9E7C3}"/>
    <cellStyle name="Normal 2 54" xfId="4586" xr:uid="{02B5DDEF-6A59-442E-B282-BC3BD7D32767}"/>
    <cellStyle name="Normal 2 54 2" xfId="4587" xr:uid="{69F87CF5-93D3-4568-B98A-90561CE3910E}"/>
    <cellStyle name="Normal 2 54 3" xfId="4588" xr:uid="{75581947-D361-4848-8D7D-DEA84EEC80BB}"/>
    <cellStyle name="Normal 2 54 4" xfId="4589" xr:uid="{4C9A0C09-E757-481C-886C-3D700C9848BB}"/>
    <cellStyle name="Normal 2 54 5" xfId="4590" xr:uid="{01E5A1C1-DCB4-4932-AD58-68B1EBC52D01}"/>
    <cellStyle name="Normal 2 55" xfId="4591" xr:uid="{A8EDFCA0-5F2B-451A-A858-D73158F21A24}"/>
    <cellStyle name="Normal 2 55 2" xfId="4592" xr:uid="{98752D97-0A42-4621-8D71-DEFDBC3A7991}"/>
    <cellStyle name="Normal 2 55 3" xfId="4593" xr:uid="{DAF227AD-B9F4-4B45-A4C6-B99724AA1723}"/>
    <cellStyle name="Normal 2 55 4" xfId="4594" xr:uid="{823F1926-7EF9-421B-B016-BC9C7598775D}"/>
    <cellStyle name="Normal 2 55 5" xfId="4595" xr:uid="{D73DB5B9-D7E4-46B8-B1D7-1CCD7921DFDB}"/>
    <cellStyle name="Normal 2 56" xfId="4596" xr:uid="{4E91ADE6-C2F5-4B19-A8B4-806C89CBA573}"/>
    <cellStyle name="Normal 2 56 2" xfId="4597" xr:uid="{93041BD3-11D3-4D35-9A14-5AB5826B86C5}"/>
    <cellStyle name="Normal 2 56 3" xfId="4598" xr:uid="{7A6853EC-5B0D-49A5-A052-FEFFEF8374C9}"/>
    <cellStyle name="Normal 2 56 4" xfId="4599" xr:uid="{2ACA35B6-0F7B-4A25-A64C-711F06064D9D}"/>
    <cellStyle name="Normal 2 56 5" xfId="4600" xr:uid="{048D8719-105D-4880-BD1D-1754628F29CE}"/>
    <cellStyle name="Normal 2 57" xfId="4601" xr:uid="{54E0F44B-22A7-4100-A3D8-9BD5E8A75A75}"/>
    <cellStyle name="Normal 2 57 2" xfId="4602" xr:uid="{08831903-5974-4B8C-910F-9E75019DBC2F}"/>
    <cellStyle name="Normal 2 57 3" xfId="4603" xr:uid="{0C3046C8-D16E-49D7-BDF3-04F3E08FD0FE}"/>
    <cellStyle name="Normal 2 57 4" xfId="4604" xr:uid="{4241E60B-6A2A-47FC-9155-9CABC9E5F1CE}"/>
    <cellStyle name="Normal 2 57 5" xfId="4605" xr:uid="{0B113A05-982C-4C42-8006-370A184421E6}"/>
    <cellStyle name="Normal 2 58" xfId="4606" xr:uid="{777EED15-66E7-44B0-B1DB-C03D81C6302D}"/>
    <cellStyle name="Normal 2 58 2" xfId="4607" xr:uid="{2AD80B01-65F1-41A0-9C6D-BC3B988B8F4F}"/>
    <cellStyle name="Normal 2 58 3" xfId="4608" xr:uid="{998BDD16-5392-47FF-8688-7A9C2750734E}"/>
    <cellStyle name="Normal 2 58 4" xfId="4609" xr:uid="{0E8201EF-6701-47F2-BA46-B3F603934CAA}"/>
    <cellStyle name="Normal 2 58 5" xfId="4610" xr:uid="{25DD9684-A2F8-4619-8526-C50A211BB731}"/>
    <cellStyle name="Normal 2 59" xfId="4611" xr:uid="{2E00C989-98E6-4E23-B2FF-830B159689B2}"/>
    <cellStyle name="Normal 2 59 2" xfId="4612" xr:uid="{75F1D853-442C-4118-9918-DE5EDAF6E891}"/>
    <cellStyle name="Normal 2 59 3" xfId="4613" xr:uid="{8F521039-C5AA-42F2-985D-1AEF302CBAE2}"/>
    <cellStyle name="Normal 2 59 4" xfId="4614" xr:uid="{8115D810-74FC-470D-A94A-A057A85794B8}"/>
    <cellStyle name="Normal 2 59 5" xfId="4615" xr:uid="{4059A3EF-BF20-4425-A762-6CD9A9A2DB4B}"/>
    <cellStyle name="Normal 2 6" xfId="4616" xr:uid="{DDB0FC73-5C83-44E8-AE00-47279EDF077F}"/>
    <cellStyle name="Normal 2 6 2" xfId="4617" xr:uid="{FA17E093-49C6-45A7-BCE8-9836F245320B}"/>
    <cellStyle name="Normal 2 6 3" xfId="4618" xr:uid="{CAC26F51-DA81-4B69-A5BD-A480378E7E8E}"/>
    <cellStyle name="Normal 2 6 4" xfId="4619" xr:uid="{D7517960-416D-4891-BCE6-9CC2A5076CDC}"/>
    <cellStyle name="Normal 2 6 5" xfId="4620" xr:uid="{A4240F08-115C-4998-86E9-EEA0B5F6ED00}"/>
    <cellStyle name="Normal 2 6 6" xfId="4621" xr:uid="{AA9780F0-C9B2-46BF-B9FC-2E42219AF4D3}"/>
    <cellStyle name="Normal 2 6 7" xfId="4622" xr:uid="{8DA47132-F1CD-4874-AA76-80B81C74C78D}"/>
    <cellStyle name="Normal 2 6 8" xfId="4623" xr:uid="{ACE2189D-2A3F-432A-B53A-EB1D38E37EEC}"/>
    <cellStyle name="Normal 2 60" xfId="4624" xr:uid="{3E04527D-5CD2-4A3D-BB9E-F23DB3857AC4}"/>
    <cellStyle name="Normal 2 60 2" xfId="4625" xr:uid="{997FA6F0-EC5D-4BDD-8828-8E407CA8AF5C}"/>
    <cellStyle name="Normal 2 60 3" xfId="4626" xr:uid="{034FEEF5-65DF-4C04-B78C-87DED31DB747}"/>
    <cellStyle name="Normal 2 60 4" xfId="4627" xr:uid="{6C3025EE-A596-44B1-B926-35211AE2F780}"/>
    <cellStyle name="Normal 2 60 5" xfId="4628" xr:uid="{51AD45BF-5A7A-4CC7-8236-15F083B43FA9}"/>
    <cellStyle name="Normal 2 61" xfId="4629" xr:uid="{55D6ACB8-FDE3-4632-9829-50A034EF79FD}"/>
    <cellStyle name="Normal 2 61 2" xfId="4630" xr:uid="{FD3D914D-CAE9-4782-BFA6-86D3058EA9EF}"/>
    <cellStyle name="Normal 2 61 3" xfId="4631" xr:uid="{54693BBC-20D0-46BA-BCF6-BDAFA0C362B7}"/>
    <cellStyle name="Normal 2 61 4" xfId="4632" xr:uid="{741E6554-C04C-4532-B00B-A3FDD81F8B03}"/>
    <cellStyle name="Normal 2 61 5" xfId="4633" xr:uid="{FC25226E-2D36-47C5-8128-6E58618DDA0A}"/>
    <cellStyle name="Normal 2 62" xfId="4634" xr:uid="{159687F5-FF63-4611-AD69-2D0A6D83B521}"/>
    <cellStyle name="Normal 2 62 2" xfId="4635" xr:uid="{358E3E0D-77BC-4C0A-B01D-BD922929B088}"/>
    <cellStyle name="Normal 2 62 3" xfId="4636" xr:uid="{A920E9A0-FF00-4BAB-BFDA-818024E9DC8D}"/>
    <cellStyle name="Normal 2 62 4" xfId="4637" xr:uid="{AC8753EB-C14F-441C-A468-0E8788249A58}"/>
    <cellStyle name="Normal 2 62 5" xfId="4638" xr:uid="{A7A87DA1-2280-470A-84F5-23F89BAA2A62}"/>
    <cellStyle name="Normal 2 63" xfId="4639" xr:uid="{52FD1274-9DC2-4407-BCE6-FF7454A7F2E7}"/>
    <cellStyle name="Normal 2 63 2" xfId="4640" xr:uid="{1BE6A2C6-CEA1-468A-A067-CE47CDB6285B}"/>
    <cellStyle name="Normal 2 63 3" xfId="4641" xr:uid="{917ABC0E-E007-4E89-9391-EB3D6E942772}"/>
    <cellStyle name="Normal 2 63 4" xfId="4642" xr:uid="{B538194E-4DA1-48A7-B974-4879C7692379}"/>
    <cellStyle name="Normal 2 63 5" xfId="4643" xr:uid="{AC419C10-257F-4A22-AEF7-CD77C8EEB89C}"/>
    <cellStyle name="Normal 2 64" xfId="4644" xr:uid="{1087E408-7A04-4454-A429-53913CD4E8A9}"/>
    <cellStyle name="Normal 2 64 2" xfId="4645" xr:uid="{3AC4903E-342C-4636-81A0-ABE3DB67716E}"/>
    <cellStyle name="Normal 2 64 3" xfId="4646" xr:uid="{0C50FD8A-CF04-4843-9382-3F1E1F1F6716}"/>
    <cellStyle name="Normal 2 64 4" xfId="4647" xr:uid="{89677C8B-CD9A-473C-8640-325FF3014F20}"/>
    <cellStyle name="Normal 2 64 5" xfId="4648" xr:uid="{EACCCE61-59C2-4188-A8AB-1A49449A1138}"/>
    <cellStyle name="Normal 2 65" xfId="4649" xr:uid="{BC681BD2-1B98-44C5-828E-51E9259AA323}"/>
    <cellStyle name="Normal 2 65 2" xfId="4650" xr:uid="{9F209B97-6102-4DC2-B778-C3D793A0CD5C}"/>
    <cellStyle name="Normal 2 65 3" xfId="4651" xr:uid="{37B034EC-6D61-4EF4-87E6-B13C8E74574B}"/>
    <cellStyle name="Normal 2 65 4" xfId="4652" xr:uid="{78028A28-580E-43A2-B525-929FC9EF8519}"/>
    <cellStyle name="Normal 2 65 5" xfId="4653" xr:uid="{AA51DE50-3523-4E73-A306-C208A4BC43E7}"/>
    <cellStyle name="Normal 2 66" xfId="4654" xr:uid="{40C91C37-7586-4F5A-9562-72D977614468}"/>
    <cellStyle name="Normal 2 66 2" xfId="4655" xr:uid="{BEE69C2B-8EBB-4E56-8201-F23CF386D614}"/>
    <cellStyle name="Normal 2 66 3" xfId="4656" xr:uid="{47030F46-6783-484C-AD0B-224E3EEC5AA4}"/>
    <cellStyle name="Normal 2 66 4" xfId="4657" xr:uid="{CACCEA48-3159-410F-BC38-69A43D27307C}"/>
    <cellStyle name="Normal 2 66 5" xfId="4658" xr:uid="{5618E53B-E77C-4324-8D21-BA3E2AD54B71}"/>
    <cellStyle name="Normal 2 67" xfId="4659" xr:uid="{D987DC95-AEA1-43EF-9687-BE49EBDFDBDD}"/>
    <cellStyle name="Normal 2 67 2" xfId="4660" xr:uid="{ABB8DAEB-4D35-4093-8C99-361E10C8CB88}"/>
    <cellStyle name="Normal 2 67 3" xfId="4661" xr:uid="{18DB1EB8-09F1-4446-9B8B-024983C12A7B}"/>
    <cellStyle name="Normal 2 67 4" xfId="4662" xr:uid="{146463C6-00D5-4D14-89FE-9893FE6BEEE2}"/>
    <cellStyle name="Normal 2 67 5" xfId="4663" xr:uid="{8C7F2029-921E-4E81-83CE-7FCD82F045DC}"/>
    <cellStyle name="Normal 2 68" xfId="4664" xr:uid="{E08AD010-FC97-4B3D-89A3-E70F24F31CFF}"/>
    <cellStyle name="Normal 2 68 2" xfId="4665" xr:uid="{A095C1BB-51EC-4104-A399-3299FE7FD7D3}"/>
    <cellStyle name="Normal 2 68 3" xfId="4666" xr:uid="{75BE08C2-0E0B-4B82-9CC6-829B460CC0FE}"/>
    <cellStyle name="Normal 2 68 4" xfId="4667" xr:uid="{0C935F37-DCDE-4050-B75C-C50C4B92C9CE}"/>
    <cellStyle name="Normal 2 68 5" xfId="4668" xr:uid="{31FE36CE-DA01-4105-B066-3FE60C1483F7}"/>
    <cellStyle name="Normal 2 69" xfId="4669" xr:uid="{ADE62849-1346-4815-9339-C4C02FCEB49E}"/>
    <cellStyle name="Normal 2 69 2" xfId="4670" xr:uid="{3A7CC17F-EA8A-45A6-9C19-52440F5A5D29}"/>
    <cellStyle name="Normal 2 69 3" xfId="4671" xr:uid="{9AEC25EA-077C-4327-9FBC-8F7E12CE7982}"/>
    <cellStyle name="Normal 2 69 4" xfId="4672" xr:uid="{44A44120-C4F7-425E-83B9-D85D5EAC67D3}"/>
    <cellStyle name="Normal 2 69 5" xfId="4673" xr:uid="{166CFA22-0634-458A-AE64-FC76A980E726}"/>
    <cellStyle name="Normal 2 7" xfId="4674" xr:uid="{0868203B-6B8C-45D2-A652-AD73CF3DF2CE}"/>
    <cellStyle name="Normal 2 7 2" xfId="4675" xr:uid="{38D106AA-A347-471E-95F6-A93ADCFE6200}"/>
    <cellStyle name="Normal 2 7 3" xfId="4676" xr:uid="{1492CE38-CE54-4464-8B3C-527E83DA0ADD}"/>
    <cellStyle name="Normal 2 7 4" xfId="4677" xr:uid="{DE90FA2B-BF15-4CDE-A0C9-D5E9015ED832}"/>
    <cellStyle name="Normal 2 7 5" xfId="4678" xr:uid="{78B5D6D2-B4C8-4335-9B42-E5AC9F72ABAC}"/>
    <cellStyle name="Normal 2 7 6" xfId="4679" xr:uid="{571DCE31-7656-4144-9982-10A851969FF0}"/>
    <cellStyle name="Normal 2 7 7" xfId="4680" xr:uid="{145A00AB-6546-4701-AF66-3966044021AB}"/>
    <cellStyle name="Normal 2 7 8" xfId="4681" xr:uid="{75B16D0B-5DC0-4385-8C9D-6A612DD4D7FA}"/>
    <cellStyle name="Normal 2 70" xfId="4682" xr:uid="{C8A541E6-1CB2-4364-B02A-53892446BA06}"/>
    <cellStyle name="Normal 2 70 2" xfId="4683" xr:uid="{C3EE0BF5-2B24-47C0-A05F-8FBC8B050D3B}"/>
    <cellStyle name="Normal 2 70 3" xfId="4684" xr:uid="{A38D4F3A-324C-4470-A437-5E75DDA3DCB7}"/>
    <cellStyle name="Normal 2 70 4" xfId="4685" xr:uid="{142E1E7F-3680-4C6F-80AA-8D297E1AA5C2}"/>
    <cellStyle name="Normal 2 70 5" xfId="4686" xr:uid="{3C3FE888-B5C0-4030-A5E4-D9DD5EB6F1E6}"/>
    <cellStyle name="Normal 2 71" xfId="4687" xr:uid="{28EE0072-C679-4117-9036-A49F4B816A3D}"/>
    <cellStyle name="Normal 2 71 2" xfId="4688" xr:uid="{87D84A35-39EB-426F-97E2-855E38614345}"/>
    <cellStyle name="Normal 2 71 3" xfId="4689" xr:uid="{6FD06A8D-9DE9-4B25-B850-AA2635406EB9}"/>
    <cellStyle name="Normal 2 71 4" xfId="4690" xr:uid="{16FB97E5-79E9-45CB-9ED5-E51D61E7B4AC}"/>
    <cellStyle name="Normal 2 71 5" xfId="4691" xr:uid="{0866A5E3-62A9-410D-81C9-884C12729F40}"/>
    <cellStyle name="Normal 2 72" xfId="4692" xr:uid="{556D2CAC-6D93-43CA-B61D-B65F2F806579}"/>
    <cellStyle name="Normal 2 72 2" xfId="4693" xr:uid="{67DAAD80-EB16-4B1F-9A27-E200795B65DE}"/>
    <cellStyle name="Normal 2 72 3" xfId="4694" xr:uid="{6E977E4A-8BE0-438D-9E6C-AD153786B908}"/>
    <cellStyle name="Normal 2 72 4" xfId="4695" xr:uid="{77377B9A-AF62-4C44-AC30-6864DF2DDEE4}"/>
    <cellStyle name="Normal 2 72 5" xfId="4696" xr:uid="{8F2A845B-A9EC-43EA-B147-E61124F81126}"/>
    <cellStyle name="Normal 2 73" xfId="4697" xr:uid="{1BA16ECB-7057-40BF-B2AC-021050E3CCB2}"/>
    <cellStyle name="Normal 2 73 2" xfId="4698" xr:uid="{854AF83D-A309-4351-B008-E867C8D803EA}"/>
    <cellStyle name="Normal 2 73 3" xfId="4699" xr:uid="{4B7149C1-4AF3-4C16-8DBF-64EE6F0DE480}"/>
    <cellStyle name="Normal 2 73 4" xfId="4700" xr:uid="{287F7A38-C0AD-44B7-9845-1FCBDBD79F90}"/>
    <cellStyle name="Normal 2 73 5" xfId="4701" xr:uid="{557785F1-0E82-4EBA-BFC6-F042EDBDB628}"/>
    <cellStyle name="Normal 2 74" xfId="4702" xr:uid="{E1992AA4-BE1E-4855-A838-197E8D07890C}"/>
    <cellStyle name="Normal 2 74 2" xfId="4703" xr:uid="{BD846DCE-F134-4C01-BE21-195754F1B177}"/>
    <cellStyle name="Normal 2 74 3" xfId="4704" xr:uid="{04420054-5B0F-49DB-B11B-B0E9DA500AC0}"/>
    <cellStyle name="Normal 2 74 4" xfId="4705" xr:uid="{0AE4E442-FEDB-4930-902B-49A8F550BB6C}"/>
    <cellStyle name="Normal 2 74 5" xfId="4706" xr:uid="{273899D0-2D14-4E08-B06E-6F082AC25520}"/>
    <cellStyle name="Normal 2 75" xfId="4707" xr:uid="{AACDFE6B-9F84-45A7-AC02-8EF2EE6AADDD}"/>
    <cellStyle name="Normal 2 75 2" xfId="4708" xr:uid="{D114DCB2-70DD-49AB-B57C-AA8E89403A6A}"/>
    <cellStyle name="Normal 2 75 3" xfId="4709" xr:uid="{F2DB07AA-1C34-42FA-A029-BA96639C60FB}"/>
    <cellStyle name="Normal 2 75 4" xfId="4710" xr:uid="{9B4E30DB-4600-4713-AD60-F65CFB94BB73}"/>
    <cellStyle name="Normal 2 75 5" xfId="4711" xr:uid="{8F207F18-91A2-40FE-8416-1B1EC35A7BA9}"/>
    <cellStyle name="Normal 2 76" xfId="4712" xr:uid="{0E2EDECF-67C8-43CA-893D-34C2B8136408}"/>
    <cellStyle name="Normal 2 76 2" xfId="4713" xr:uid="{386B83AE-88C1-4BB0-8712-D4FD6D4E291A}"/>
    <cellStyle name="Normal 2 76 3" xfId="4714" xr:uid="{2F0AD2AD-B7A3-4A32-B87F-F419B98BFE18}"/>
    <cellStyle name="Normal 2 76 4" xfId="4715" xr:uid="{3E7C84F6-2C3C-41D2-B3D1-DA96B2C04053}"/>
    <cellStyle name="Normal 2 76 5" xfId="4716" xr:uid="{6BFA60E5-C526-4E7A-A79A-FE024C35594E}"/>
    <cellStyle name="Normal 2 77" xfId="4717" xr:uid="{DE8AEB5D-558A-4CFE-AC2B-85D7934B02F6}"/>
    <cellStyle name="Normal 2 77 2" xfId="4718" xr:uid="{6270A65C-16BD-4F72-8A96-89A9C6198BCE}"/>
    <cellStyle name="Normal 2 77 3" xfId="4719" xr:uid="{A9BEDE7F-FB8E-40B7-AA61-7B6DED6888E9}"/>
    <cellStyle name="Normal 2 77 4" xfId="4720" xr:uid="{CA31CDA9-D170-4B89-99C3-8409F1FBAA46}"/>
    <cellStyle name="Normal 2 77 5" xfId="4721" xr:uid="{408566D0-70C2-4F77-9288-67D6097E0AC7}"/>
    <cellStyle name="Normal 2 78" xfId="4722" xr:uid="{00E7DAD1-FF1C-4762-A6A2-85CF313E2D28}"/>
    <cellStyle name="Normal 2 78 2" xfId="4723" xr:uid="{700ADDD6-4AF4-4CEF-9EF8-5A669B3E6340}"/>
    <cellStyle name="Normal 2 78 3" xfId="4724" xr:uid="{25FB0AE7-6CC1-43B8-846E-9A2ED4ACEA8C}"/>
    <cellStyle name="Normal 2 78 4" xfId="4725" xr:uid="{85EE26D2-0FCC-4469-A575-13AE19CBF7B5}"/>
    <cellStyle name="Normal 2 78 5" xfId="4726" xr:uid="{A023C9CE-FA41-4A73-8852-1F2762255CFB}"/>
    <cellStyle name="Normal 2 79" xfId="4727" xr:uid="{2F45CD7E-796F-4EA7-9FB9-583C911BDC0F}"/>
    <cellStyle name="Normal 2 79 2" xfId="4728" xr:uid="{74FDAEA1-DC35-4235-A165-5C12D38A8FA2}"/>
    <cellStyle name="Normal 2 79 3" xfId="4729" xr:uid="{CB877919-6F29-4E47-842A-BE4B589AF690}"/>
    <cellStyle name="Normal 2 79 4" xfId="4730" xr:uid="{F43C35ED-41F6-4612-8BC6-63ED5887CC57}"/>
    <cellStyle name="Normal 2 79 5" xfId="4731" xr:uid="{167E4497-D7D1-4EA5-A314-F25CB2E2B77C}"/>
    <cellStyle name="Normal 2 8" xfId="4732" xr:uid="{68410159-F9E8-4C37-8FC1-1B5B903213CA}"/>
    <cellStyle name="Normal 2 8 2" xfId="4733" xr:uid="{427D5DD0-2D86-4051-9B39-45BDB8F7FA8E}"/>
    <cellStyle name="Normal 2 8 3" xfId="4734" xr:uid="{1B5A060C-B615-492D-A553-63545B6BECEC}"/>
    <cellStyle name="Normal 2 8 4" xfId="4735" xr:uid="{F22F3FE8-B87A-46DC-9934-429AC0ECC68D}"/>
    <cellStyle name="Normal 2 8 5" xfId="4736" xr:uid="{261A76A8-FE01-4F38-BAD4-1E992825513C}"/>
    <cellStyle name="Normal 2 8 6" xfId="4737" xr:uid="{3E50061B-0D08-4AA6-84E3-BAEBFAD6094C}"/>
    <cellStyle name="Normal 2 8 7" xfId="4738" xr:uid="{CF943859-F422-4A4A-8493-92B1C23F9BDF}"/>
    <cellStyle name="Normal 2 8 8" xfId="4739" xr:uid="{6413D00F-24DD-4968-81FA-94EEDFE31903}"/>
    <cellStyle name="Normal 2 80" xfId="4740" xr:uid="{18E6D615-B4DD-45F2-B8A5-99A12796E679}"/>
    <cellStyle name="Normal 2 80 2" xfId="4741" xr:uid="{1B68FDEA-0F03-4C2E-8426-EA2C5FF1AC14}"/>
    <cellStyle name="Normal 2 80 3" xfId="4742" xr:uid="{22FD61DD-98CE-4B51-A407-F86E611D8BA2}"/>
    <cellStyle name="Normal 2 80 4" xfId="4743" xr:uid="{DAFFF0B4-170C-43DB-91F0-8F668B8E2137}"/>
    <cellStyle name="Normal 2 80 5" xfId="4744" xr:uid="{B3D2D32F-350F-4489-BBE7-A7BA3D08DCD7}"/>
    <cellStyle name="Normal 2 81" xfId="4745" xr:uid="{E844B1DD-863D-4673-8D8A-0165FD301208}"/>
    <cellStyle name="Normal 2 81 2" xfId="4746" xr:uid="{AD59DD56-EA43-4A7F-84BC-E40DC67989B2}"/>
    <cellStyle name="Normal 2 81 3" xfId="4747" xr:uid="{8529BC9A-6DA2-405C-890E-DE34F79EDD68}"/>
    <cellStyle name="Normal 2 81 4" xfId="4748" xr:uid="{74692CAF-35B2-4726-9C16-DD937AE4AE76}"/>
    <cellStyle name="Normal 2 81 5" xfId="4749" xr:uid="{77BCCAC5-E1E1-4130-A4E8-9DEADCD187EE}"/>
    <cellStyle name="Normal 2 82" xfId="4750" xr:uid="{20B58856-5D15-4FCF-AD85-888C036F14C7}"/>
    <cellStyle name="Normal 2 82 2" xfId="4751" xr:uid="{484394F7-4967-4882-886E-12A9C44EBB02}"/>
    <cellStyle name="Normal 2 82 3" xfId="4752" xr:uid="{F0BA2129-778B-4247-9077-68D6779B9FF8}"/>
    <cellStyle name="Normal 2 82 4" xfId="4753" xr:uid="{178387C6-4455-4F32-8371-6BA91E7018A1}"/>
    <cellStyle name="Normal 2 82 5" xfId="4754" xr:uid="{6E8D1398-57FC-4AA7-8FBA-18E8DB6AA186}"/>
    <cellStyle name="Normal 2 83" xfId="4755" xr:uid="{16C7B45F-9037-47ED-A3DA-2434355E809C}"/>
    <cellStyle name="Normal 2 83 2" xfId="4756" xr:uid="{B9E7B721-57C0-4F34-8B9F-3CD1E5711DAD}"/>
    <cellStyle name="Normal 2 83 3" xfId="4757" xr:uid="{46341938-AA0F-4F5D-97C0-6E5C5B311B80}"/>
    <cellStyle name="Normal 2 83 4" xfId="4758" xr:uid="{E53A9FC7-1235-4450-8B61-02828F56FB73}"/>
    <cellStyle name="Normal 2 83 5" xfId="4759" xr:uid="{D07115F4-9D4C-4849-AA88-F628F8C55846}"/>
    <cellStyle name="Normal 2 84" xfId="4760" xr:uid="{660D4542-1DFE-41BF-86AC-FD0AE1AC50F5}"/>
    <cellStyle name="Normal 2 84 2" xfId="4761" xr:uid="{611874AF-1462-498A-AD80-7C5D7065967E}"/>
    <cellStyle name="Normal 2 84 3" xfId="4762" xr:uid="{EB8E0D25-FC31-4173-BE48-5DE7A7FAE7C6}"/>
    <cellStyle name="Normal 2 84 4" xfId="4763" xr:uid="{442BFF03-DC8E-491F-ADF8-F46C911785AD}"/>
    <cellStyle name="Normal 2 84 5" xfId="4764" xr:uid="{FF4E0C80-BC69-4BD2-BF67-1894FED23531}"/>
    <cellStyle name="Normal 2 85" xfId="4765" xr:uid="{01160BCF-D317-4793-8227-01396D596E47}"/>
    <cellStyle name="Normal 2 85 2" xfId="4766" xr:uid="{37B43786-5FFD-47BC-9538-AACDCB787F75}"/>
    <cellStyle name="Normal 2 85 3" xfId="4767" xr:uid="{AA766DAF-DA49-41D1-8433-C0905FA47F59}"/>
    <cellStyle name="Normal 2 85 4" xfId="4768" xr:uid="{09CFA6D1-2C05-408E-BB30-D2ABC314BCCA}"/>
    <cellStyle name="Normal 2 85 5" xfId="4769" xr:uid="{95FD487B-84B6-4552-985E-568623318E66}"/>
    <cellStyle name="Normal 2 86" xfId="4770" xr:uid="{3165D4E5-6A0E-4DC7-ADB9-1E2EE09800BB}"/>
    <cellStyle name="Normal 2 86 2" xfId="4771" xr:uid="{6AD32B6D-7CD4-4E5D-B49A-54C74EB8FC20}"/>
    <cellStyle name="Normal 2 86 3" xfId="4772" xr:uid="{0F95F611-114C-43F5-9C43-3DA34DBA59DA}"/>
    <cellStyle name="Normal 2 86 4" xfId="4773" xr:uid="{6B0D6627-EE97-43BE-BFFB-21F05B92E7A5}"/>
    <cellStyle name="Normal 2 86 5" xfId="4774" xr:uid="{C3E4A584-1DFD-49DA-B0EC-1E732EB39DF4}"/>
    <cellStyle name="Normal 2 87" xfId="4775" xr:uid="{E8528890-C21D-4B48-AD1A-B7B5AC56B09B}"/>
    <cellStyle name="Normal 2 87 2" xfId="4776" xr:uid="{DC09D82C-F1FF-4BA9-9DD5-20207401C779}"/>
    <cellStyle name="Normal 2 87 3" xfId="4777" xr:uid="{2653DD69-AEE0-49F1-8C01-0D6BD47D167D}"/>
    <cellStyle name="Normal 2 87 4" xfId="4778" xr:uid="{DC6A8C14-0B83-43EB-A483-C670AB4CB132}"/>
    <cellStyle name="Normal 2 87 5" xfId="4779" xr:uid="{A6467322-4EF2-49B6-9C13-C8D88328BCC7}"/>
    <cellStyle name="Normal 2 88" xfId="4780" xr:uid="{65C64EFB-5785-433A-9F4A-800478035448}"/>
    <cellStyle name="Normal 2 88 2" xfId="4781" xr:uid="{872A80FA-7790-4F7F-8C94-3928C7B0A083}"/>
    <cellStyle name="Normal 2 88 3" xfId="4782" xr:uid="{193BB6EF-4962-4C7C-81E5-14185A35FA31}"/>
    <cellStyle name="Normal 2 88 4" xfId="4783" xr:uid="{AB882B96-F3F1-4401-85D4-D21F8B6DE526}"/>
    <cellStyle name="Normal 2 88 5" xfId="4784" xr:uid="{9C1C8C88-3A25-441B-9DBE-BFDA7E5E7B95}"/>
    <cellStyle name="Normal 2 89" xfId="4785" xr:uid="{F029110D-F863-4451-802B-2D1426143BD6}"/>
    <cellStyle name="Normal 2 89 2" xfId="4786" xr:uid="{29A20961-7163-429C-95D7-5BAE1C2C8DD8}"/>
    <cellStyle name="Normal 2 89 3" xfId="4787" xr:uid="{F4AF810E-2E06-40F6-8B62-031B56F14BA6}"/>
    <cellStyle name="Normal 2 89 4" xfId="4788" xr:uid="{C486A4C0-DA60-45C8-8AAB-E3FA92DA44D5}"/>
    <cellStyle name="Normal 2 89 5" xfId="4789" xr:uid="{708136BA-EE36-4200-B0E2-DEE9E4173AA3}"/>
    <cellStyle name="Normal 2 9" xfId="4790" xr:uid="{486FE03E-4334-43BA-ACDD-970DEBB231C2}"/>
    <cellStyle name="Normal 2 9 2" xfId="4791" xr:uid="{981E97F5-2C49-4E2B-8B1C-093F2292FD2E}"/>
    <cellStyle name="Normal 2 9 3" xfId="4792" xr:uid="{9A1E5A5C-7048-4692-A351-B22749231B4E}"/>
    <cellStyle name="Normal 2 9 4" xfId="4793" xr:uid="{7D5A5415-A420-45E4-A513-757B2E0335B8}"/>
    <cellStyle name="Normal 2 9 5" xfId="4794" xr:uid="{8403AFAB-FE6D-4CE1-A602-CFD5BE13CE5D}"/>
    <cellStyle name="Normal 2 9 6" xfId="4795" xr:uid="{4B588061-2AFD-4C7C-87F2-75A9CBE7C0E6}"/>
    <cellStyle name="Normal 2 9 7" xfId="4796" xr:uid="{74BB0305-EA57-411C-B423-6BD4926DD7C6}"/>
    <cellStyle name="Normal 2 9 8" xfId="4797" xr:uid="{EB9A9D06-CA7E-4FE6-8848-852022EDC900}"/>
    <cellStyle name="Normal 2 90" xfId="4798" xr:uid="{20E6DB09-B9FE-4EA0-B5A6-DF29B5587186}"/>
    <cellStyle name="Normal 2 90 2" xfId="4799" xr:uid="{8CFE1000-1478-45C2-8586-145AAD963AA0}"/>
    <cellStyle name="Normal 2 90 3" xfId="4800" xr:uid="{16823D38-E9E0-4FB1-A14B-14FC58D073EA}"/>
    <cellStyle name="Normal 2 90 4" xfId="4801" xr:uid="{0FD0BA4A-35AB-40FD-A42B-4C281CBF15B6}"/>
    <cellStyle name="Normal 2 90 5" xfId="4802" xr:uid="{16D6D301-126F-4F52-9409-09DC94FEA83D}"/>
    <cellStyle name="Normal 2 91" xfId="4803" xr:uid="{1355727B-C31F-4B35-B353-721E9D404B74}"/>
    <cellStyle name="Normal 2 91 2" xfId="4804" xr:uid="{77C59E46-9A3E-4A28-BD75-D16E3528F2FC}"/>
    <cellStyle name="Normal 2 91 3" xfId="4805" xr:uid="{94AAB03C-9C49-4028-AD18-E7822CF4D26C}"/>
    <cellStyle name="Normal 2 91 4" xfId="4806" xr:uid="{1AA40882-1285-4481-B131-F65B433949EF}"/>
    <cellStyle name="Normal 2 91 5" xfId="4807" xr:uid="{77429E06-1586-452F-8576-0E478D654E2F}"/>
    <cellStyle name="Normal 2 92" xfId="4808" xr:uid="{F3D9D052-5646-4265-81CA-1FAAF1A65911}"/>
    <cellStyle name="Normal 2 92 2" xfId="4809" xr:uid="{81FE1A15-DE35-4143-9C45-1E4FF16B8483}"/>
    <cellStyle name="Normal 2 92 3" xfId="4810" xr:uid="{0C8829D3-E258-4968-8DA3-11EDEA0E4732}"/>
    <cellStyle name="Normal 2 92 4" xfId="4811" xr:uid="{2CE872D6-3B80-4AE2-8E0F-11C06A5C0F62}"/>
    <cellStyle name="Normal 2 92 5" xfId="4812" xr:uid="{CF4F3D46-3E8D-4AD0-94FB-31B2F37975D9}"/>
    <cellStyle name="Normal 2 93" xfId="4813" xr:uid="{352C7803-84A1-4870-B6E2-65D4F270D4E9}"/>
    <cellStyle name="Normal 2 93 2" xfId="4814" xr:uid="{F5454558-E315-4642-88DD-AEFF078D53F2}"/>
    <cellStyle name="Normal 2 93 3" xfId="4815" xr:uid="{5E65A0C3-6185-4F62-BC41-5F018D37DEAD}"/>
    <cellStyle name="Normal 2 93 4" xfId="4816" xr:uid="{6A2A1901-4D3F-4DDA-96D2-FC58EFA0A326}"/>
    <cellStyle name="Normal 2 93 5" xfId="4817" xr:uid="{9F59DEA4-8466-41C5-B8C1-0C53B2611DCE}"/>
    <cellStyle name="Normal 2 94" xfId="4818" xr:uid="{CD708404-0680-4C00-8535-8A75E3DFE58D}"/>
    <cellStyle name="Normal 2 94 2" xfId="4819" xr:uid="{B2FE5B83-27A0-4B29-B307-55276F950664}"/>
    <cellStyle name="Normal 2 94 3" xfId="4820" xr:uid="{435BA9DB-9555-489B-8B83-C8C69F2D6E4E}"/>
    <cellStyle name="Normal 2 94 4" xfId="4821" xr:uid="{6C80BE2D-4550-494A-8DB2-A37686896F65}"/>
    <cellStyle name="Normal 2 94 5" xfId="4822" xr:uid="{75A58F50-06F4-4CB4-9CCA-F3A4672102FF}"/>
    <cellStyle name="Normal 2 95" xfId="4823" xr:uid="{432015DC-1368-4C6C-8373-BD9351BDF954}"/>
    <cellStyle name="Normal 2 95 2" xfId="4824" xr:uid="{E9E12445-FC86-4F58-BEFE-D856E435F694}"/>
    <cellStyle name="Normal 2 95 3" xfId="4825" xr:uid="{00FFDDE7-6AD6-4EAB-92A2-007B8B147BE1}"/>
    <cellStyle name="Normal 2 95 4" xfId="4826" xr:uid="{85521C21-8276-4015-AFBF-6F150324B552}"/>
    <cellStyle name="Normal 2 95 5" xfId="4827" xr:uid="{4C43F047-27F1-4B78-9073-BAED04CDB33F}"/>
    <cellStyle name="Normal 2 96" xfId="4828" xr:uid="{8FE74496-DABE-40D6-AAA2-EB4B021D0167}"/>
    <cellStyle name="Normal 2 96 2" xfId="4829" xr:uid="{DB27523B-94B8-41B8-922A-A0CD9D875E69}"/>
    <cellStyle name="Normal 2 96 3" xfId="4830" xr:uid="{546FAFCB-457B-4553-A666-5DF8134D3D19}"/>
    <cellStyle name="Normal 2 96 4" xfId="4831" xr:uid="{4FEDD5D9-64B9-446B-81D2-F753B830D6FD}"/>
    <cellStyle name="Normal 2 96 5" xfId="4832" xr:uid="{9BB796A6-EFFE-4771-8474-73892712C131}"/>
    <cellStyle name="Normal 2 97" xfId="4833" xr:uid="{AC5676BE-D16A-4049-B9EA-F5F7E615AEBC}"/>
    <cellStyle name="Normal 2 97 2" xfId="4834" xr:uid="{227AB6CE-248D-4536-AC08-0629FC5F158B}"/>
    <cellStyle name="Normal 2 97 3" xfId="4835" xr:uid="{33113C97-4AE3-487D-AE0B-EC7AB6CC61CD}"/>
    <cellStyle name="Normal 2 97 4" xfId="4836" xr:uid="{79AAB8CB-6B4C-4E3F-8851-555F58895460}"/>
    <cellStyle name="Normal 2 97 5" xfId="4837" xr:uid="{BEEC1BA0-84B7-4010-A3F7-C2E1319726A7}"/>
    <cellStyle name="Normal 2 98" xfId="4838" xr:uid="{AB89C45A-6BE9-42C0-8A22-5A50CA4B40AE}"/>
    <cellStyle name="Normal 2 98 2" xfId="4839" xr:uid="{9D6087CD-5B61-4092-9DF1-0617AF775605}"/>
    <cellStyle name="Normal 2 98 3" xfId="4840" xr:uid="{91ABEE31-2994-4553-8F19-2EB26B7C073F}"/>
    <cellStyle name="Normal 2 98 4" xfId="4841" xr:uid="{4A08B36B-FC40-44A1-98C1-B82365AAB9A7}"/>
    <cellStyle name="Normal 2 98 5" xfId="4842" xr:uid="{BF52DABA-A2B1-45F8-BDC3-5E39673F27B9}"/>
    <cellStyle name="Normal 2 99" xfId="4843" xr:uid="{769E82E0-92E5-487E-AE2E-5B8CF4F8439E}"/>
    <cellStyle name="Normal 2 99 2" xfId="4844" xr:uid="{FFBD083F-1CAC-4EF2-B78D-756461969B56}"/>
    <cellStyle name="Normal 2 99 3" xfId="4845" xr:uid="{4C0A333B-C571-4D20-9C65-2F0F5E0A1291}"/>
    <cellStyle name="Normal 2 99 4" xfId="4846" xr:uid="{72E372D1-AA8C-47F4-AA46-C7AE934800BD}"/>
    <cellStyle name="Normal 2 99 5" xfId="4847" xr:uid="{BE5ABAD0-8322-4C5D-90CE-A712A44F1668}"/>
    <cellStyle name="Normal 3" xfId="23329" xr:uid="{3205DB1C-028A-4909-83DC-3A512A310645}"/>
    <cellStyle name="Normal 4" xfId="23330" xr:uid="{11E8D783-A3C2-4165-AE87-9577E6FA7AF6}"/>
    <cellStyle name="Normal 4 2" xfId="24957" xr:uid="{88089B1E-3823-4970-A131-D00BDBB31A8C}"/>
    <cellStyle name="Normal 4 3" xfId="24961" xr:uid="{19823278-8962-4DC2-BBB5-617C6A6ADE53}"/>
    <cellStyle name="Normal 5" xfId="23331" xr:uid="{74548FE8-994B-4333-B6D0-6831677F82EF}"/>
    <cellStyle name="Normal 5 2" xfId="24958" xr:uid="{83055516-BE19-407A-BE1B-5F74EA4DF556}"/>
    <cellStyle name="Normal 5 3" xfId="24962" xr:uid="{206D0651-54B3-4984-9175-CB13FBE7EEB6}"/>
    <cellStyle name="Normal_AMBALAJ MİKTARLARI SON" xfId="4848" xr:uid="{E6FC0DAD-63ED-41DA-8FC2-A68533B87554}"/>
    <cellStyle name="Normale 2" xfId="4849" xr:uid="{04275FEE-B078-4B9F-892C-E6270725466F}"/>
    <cellStyle name="Normale 2 2" xfId="23375" xr:uid="{B44CDB5D-23B0-4091-8CA3-8B2416405539}"/>
    <cellStyle name="Normale 2 3" xfId="23978" xr:uid="{F14790A3-2AB9-4E06-BC0A-ECDB2AFB2CAD}"/>
    <cellStyle name="Normale 2 4" xfId="24127" xr:uid="{CBB3E1B0-CDEF-441F-9D78-5503317FC156}"/>
    <cellStyle name="Normale 2 5" xfId="24275" xr:uid="{52142793-7B26-4129-91AA-836C75518274}"/>
    <cellStyle name="Normale 2 6" xfId="24421" xr:uid="{5771DF26-4F33-430A-872D-40EDF9BE9BCF}"/>
    <cellStyle name="Normale 2 7" xfId="24571" xr:uid="{AD39061A-4F84-4B98-9857-C862C4D05B16}"/>
    <cellStyle name="Normale 2 8" xfId="24715" xr:uid="{FBB3B8AD-611D-497C-AEF8-2A594EA50082}"/>
    <cellStyle name="Normale_DISTINTA_1" xfId="4850" xr:uid="{540DDC7B-D4B8-4BCE-B63E-9CACEBBE7FD2}"/>
    <cellStyle name="normální 2" xfId="4851" xr:uid="{55BEAE1E-3FCB-44F7-9A7D-F7A2E343A41D}"/>
    <cellStyle name="normální 2 2" xfId="23376" xr:uid="{38BC6A84-8869-4CF7-B873-C39D2C23B8F2}"/>
    <cellStyle name="normální 2 3" xfId="23979" xr:uid="{8F8D3654-2733-4C30-BB1B-8FB50FD00BF1}"/>
    <cellStyle name="normální 2 4" xfId="24128" xr:uid="{E31CAED7-BB04-4908-A4A7-89DF0CD974CC}"/>
    <cellStyle name="normální 2 5" xfId="24276" xr:uid="{E1BCC916-05E5-41CC-AE9B-7C47C2B7DDC4}"/>
    <cellStyle name="normální 2 6" xfId="24422" xr:uid="{396FF8DC-1CD2-4CA3-94B2-27057CCB0877}"/>
    <cellStyle name="normální 2 7" xfId="24572" xr:uid="{C953A827-E960-46BB-A7F1-C20601D8743A}"/>
    <cellStyle name="normální 2 8" xfId="24716" xr:uid="{38ECB428-82D1-412F-BE51-35A69812FB2E}"/>
    <cellStyle name="Percent 2" xfId="23332" xr:uid="{B158E99E-820B-4760-AD83-E85E8DFF767C}"/>
    <cellStyle name="Poznámka" xfId="4852" xr:uid="{1690A223-3D95-444F-A8FC-D1A3E3EF2C76}"/>
    <cellStyle name="Poznámka 10" xfId="4853" xr:uid="{FFE8BF8B-7D50-4566-9881-AFF3751900E2}"/>
    <cellStyle name="Poznámka 10 2" xfId="4854" xr:uid="{57B860A1-3FC0-435A-81C0-33719D5D34C4}"/>
    <cellStyle name="Poznámka 10 3" xfId="4855" xr:uid="{0ACA4310-E89D-40DB-B4B5-8AE54CB3CF17}"/>
    <cellStyle name="Poznámka 10 4" xfId="4856" xr:uid="{893A7C75-66EF-4086-A705-41F833E1CEFD}"/>
    <cellStyle name="Poznámka 10 5" xfId="4857" xr:uid="{FECA6693-1F5D-4263-BD65-2C1590921D84}"/>
    <cellStyle name="Poznámka 11" xfId="4858" xr:uid="{D5C8CF80-E730-4D86-9547-D2B901F90A94}"/>
    <cellStyle name="Poznámka 11 2" xfId="4859" xr:uid="{F8EAECF5-F4D7-4E61-9A7E-C468C6F52167}"/>
    <cellStyle name="Poznámka 11 3" xfId="4860" xr:uid="{D0520B1F-913C-4E18-9BA8-D25045CFE2D9}"/>
    <cellStyle name="Poznámka 11 4" xfId="4861" xr:uid="{730AAFCD-5EBF-41D9-9091-54E7471E7F62}"/>
    <cellStyle name="Poznámka 11 5" xfId="4862" xr:uid="{7A0F2261-1591-4DC5-A244-9A8BE22BEA14}"/>
    <cellStyle name="Poznámka 12" xfId="4863" xr:uid="{731C3C71-B8B8-4A92-B23C-A2872DF2AFA0}"/>
    <cellStyle name="Poznámka 12 2" xfId="4864" xr:uid="{17A1A202-DEC1-436B-A236-F25C014383D8}"/>
    <cellStyle name="Poznámka 12 3" xfId="4865" xr:uid="{00C3F09D-AF0C-44A8-8EAA-B603917D5850}"/>
    <cellStyle name="Poznámka 12 4" xfId="4866" xr:uid="{E017BD37-BC19-418D-B261-70D134D3CB29}"/>
    <cellStyle name="Poznámka 12 5" xfId="4867" xr:uid="{8FA5D451-B544-462B-8674-C797794EB610}"/>
    <cellStyle name="Poznámka 13" xfId="4868" xr:uid="{E45E6568-973D-450A-81A0-7E097E70DDAE}"/>
    <cellStyle name="Poznámka 13 2" xfId="4869" xr:uid="{7DB753EF-DF7C-4BBF-A813-9588016A2739}"/>
    <cellStyle name="Poznámka 13 3" xfId="4870" xr:uid="{FD396E3F-D427-4249-937A-DDD27D89326B}"/>
    <cellStyle name="Poznámka 13 4" xfId="4871" xr:uid="{903087A6-439D-47F0-B06E-F0E3F9F4DD3C}"/>
    <cellStyle name="Poznámka 13 5" xfId="4872" xr:uid="{F50EFAD9-B2CC-41BC-B793-BA310B815D38}"/>
    <cellStyle name="Poznámka 14" xfId="4873" xr:uid="{ED2BA3E0-C7E4-4A48-AA0F-20067B750BE8}"/>
    <cellStyle name="Poznámka 14 2" xfId="4874" xr:uid="{72CAA3A3-1BF5-40C2-A598-FD4DE1233C81}"/>
    <cellStyle name="Poznámka 14 3" xfId="4875" xr:uid="{1AC9C1A1-D374-4701-BB28-A8ED68E31E73}"/>
    <cellStyle name="Poznámka 14 4" xfId="4876" xr:uid="{BF4F18DA-45CB-4F45-85A1-3F09C69302C9}"/>
    <cellStyle name="Poznámka 14 5" xfId="4877" xr:uid="{E2390A97-E6CA-4D17-9C97-4D712810D394}"/>
    <cellStyle name="Poznámka 15" xfId="4878" xr:uid="{F5F413B8-10EA-4315-A547-CA550622D43B}"/>
    <cellStyle name="Poznámka 15 2" xfId="4879" xr:uid="{CFF31B1F-CA5F-4D72-972D-217214CFEE24}"/>
    <cellStyle name="Poznámka 15 3" xfId="4880" xr:uid="{5C69E21E-3E46-4EE9-8A43-1BBAB02D552E}"/>
    <cellStyle name="Poznámka 15 4" xfId="4881" xr:uid="{DE558C1F-BE26-40C3-8BC7-1C715B92AE23}"/>
    <cellStyle name="Poznámka 15 5" xfId="4882" xr:uid="{1E6C7E19-8B64-4939-817E-284DE474A0A5}"/>
    <cellStyle name="Poznámka 16" xfId="4883" xr:uid="{0C608861-C731-478A-8FC8-FE535F07AE8D}"/>
    <cellStyle name="Poznámka 16 2" xfId="4884" xr:uid="{9519F833-6C49-4DBC-9802-4F5BD53AB5C5}"/>
    <cellStyle name="Poznámka 16 3" xfId="4885" xr:uid="{7B1F2022-1BE5-4D7A-B879-2FEB970572A5}"/>
    <cellStyle name="Poznámka 16 4" xfId="4886" xr:uid="{F036EB67-4755-4C30-9652-E3855CCDC0DC}"/>
    <cellStyle name="Poznámka 16 5" xfId="4887" xr:uid="{47C358B7-165D-41FE-B1ED-FFE7FEE6EAFB}"/>
    <cellStyle name="Poznámka 17" xfId="4888" xr:uid="{8E208AF2-DB96-4B47-A18C-523E3E38A561}"/>
    <cellStyle name="Poznámka 17 2" xfId="4889" xr:uid="{9197246A-E9B6-4305-A22E-C75B4B81295F}"/>
    <cellStyle name="Poznámka 17 3" xfId="4890" xr:uid="{F63B9148-2CC9-4008-BF3F-DA39BAD20CA8}"/>
    <cellStyle name="Poznámka 17 4" xfId="4891" xr:uid="{F63C61B6-1714-474F-8E71-BDDD72F5A830}"/>
    <cellStyle name="Poznámka 17 5" xfId="4892" xr:uid="{2FF74CE6-B0DB-45DB-8BB2-E97BF34FE8A7}"/>
    <cellStyle name="Poznámka 18" xfId="4893" xr:uid="{2433BEFC-5BAB-486B-A997-8A7F7AE019FE}"/>
    <cellStyle name="Poznámka 18 2" xfId="4894" xr:uid="{3CC0902C-66FB-40DF-9A59-43C6CE354091}"/>
    <cellStyle name="Poznámka 18 3" xfId="4895" xr:uid="{B0EB07DD-FFE9-461C-B8DB-96E91E087124}"/>
    <cellStyle name="Poznámka 18 4" xfId="4896" xr:uid="{1B74A313-BC77-44AF-A14E-2EF108785771}"/>
    <cellStyle name="Poznámka 18 5" xfId="4897" xr:uid="{5A95C792-F45C-46A8-A3FA-21E8BD76D1F2}"/>
    <cellStyle name="Poznámka 19" xfId="4898" xr:uid="{46006039-8C0D-4BBE-953A-00381D82F4DF}"/>
    <cellStyle name="Poznámka 19 2" xfId="4899" xr:uid="{EEC46307-06D7-4705-9D2C-FCF29C155531}"/>
    <cellStyle name="Poznámka 19 3" xfId="4900" xr:uid="{92486D2C-4713-4486-9241-8E6DE7CC5ADE}"/>
    <cellStyle name="Poznámka 19 4" xfId="4901" xr:uid="{092F0EC8-A2A4-45D6-BE94-2EDB341D1A9D}"/>
    <cellStyle name="Poznámka 19 5" xfId="4902" xr:uid="{CBD7062E-FD3E-4550-BCB4-5EAF90FFB287}"/>
    <cellStyle name="Poznámka 2" xfId="4903" xr:uid="{EB9F2176-89E1-4D06-9B8A-54146C1815EF}"/>
    <cellStyle name="Poznámka 2 2" xfId="4904" xr:uid="{5945454A-1B4C-4097-A7EC-FD59306CA8A6}"/>
    <cellStyle name="Poznámka 2 3" xfId="4905" xr:uid="{F3632749-34EA-456D-90AF-6820920F1C76}"/>
    <cellStyle name="Poznámka 2 4" xfId="4906" xr:uid="{17D433F0-B51B-44C2-978E-EA276C6BD4F1}"/>
    <cellStyle name="Poznámka 2 5" xfId="4907" xr:uid="{88B5C5F3-A6F5-4B10-AD5C-698E040A7047}"/>
    <cellStyle name="Poznámka 20" xfId="4908" xr:uid="{B1E49250-5143-44E3-8E5D-177681E51C36}"/>
    <cellStyle name="Poznámka 20 2" xfId="4909" xr:uid="{70F911E8-6D14-40FE-8A41-2CFEF356CC71}"/>
    <cellStyle name="Poznámka 20 3" xfId="4910" xr:uid="{D83CCF60-17E0-4B03-B4D7-67AF78DF481C}"/>
    <cellStyle name="Poznámka 20 4" xfId="4911" xr:uid="{BBF24FFE-653E-474D-8349-5E479CC1345D}"/>
    <cellStyle name="Poznámka 20 5" xfId="4912" xr:uid="{D5CC271F-7DF7-47A6-8848-20DA0D2A899C}"/>
    <cellStyle name="Poznámka 21" xfId="4913" xr:uid="{0FD10A03-E7DD-46F5-97E3-9A383405F370}"/>
    <cellStyle name="Poznámka 21 2" xfId="4914" xr:uid="{706C2DAA-CD0D-475C-B22D-99B1B83A9811}"/>
    <cellStyle name="Poznámka 21 3" xfId="4915" xr:uid="{5A32B889-F008-4842-A3F1-C033B63DE2D0}"/>
    <cellStyle name="Poznámka 21 4" xfId="4916" xr:uid="{20F0A538-F03A-4473-B490-1F8FE7EA9C30}"/>
    <cellStyle name="Poznámka 21 5" xfId="4917" xr:uid="{9E6F902F-FA1E-4048-A84B-D7E5A161A510}"/>
    <cellStyle name="Poznámka 22" xfId="4918" xr:uid="{7B8EC74F-69DA-4E7C-88ED-D15094C2E9B5}"/>
    <cellStyle name="Poznámka 22 2" xfId="4919" xr:uid="{FC1687FC-F29E-437E-85C5-C12D3A9CD56F}"/>
    <cellStyle name="Poznámka 22 3" xfId="4920" xr:uid="{F346BFFA-53FB-4F9D-B3DE-2E3994578A3D}"/>
    <cellStyle name="Poznámka 22 4" xfId="4921" xr:uid="{B17DF0D9-8F28-492D-A9CA-6D9182BF880F}"/>
    <cellStyle name="Poznámka 22 5" xfId="4922" xr:uid="{BCE72A6B-AD52-4180-8998-6952F88863F5}"/>
    <cellStyle name="Poznámka 23" xfId="4923" xr:uid="{48BF7A67-8126-4F73-A4D4-BF8436A145CF}"/>
    <cellStyle name="Poznámka 23 2" xfId="4924" xr:uid="{E4D6C09C-C51B-4E8C-8560-1CCF2CCEC60F}"/>
    <cellStyle name="Poznámka 23 3" xfId="4925" xr:uid="{E3F3BB93-7F12-4BC3-85BD-7F718DB6E01B}"/>
    <cellStyle name="Poznámka 23 4" xfId="4926" xr:uid="{C1FCDAF4-A4DC-4CE0-A8B1-8D7BA5093243}"/>
    <cellStyle name="Poznámka 23 5" xfId="4927" xr:uid="{0D7BFCC9-1D88-4F98-BFDB-0B1D64FCA2C5}"/>
    <cellStyle name="Poznámka 24" xfId="4928" xr:uid="{7F870CC6-A706-41FD-A80B-831329DBBA6C}"/>
    <cellStyle name="Poznámka 24 2" xfId="4929" xr:uid="{25415F3E-7950-4441-B1C5-13D2253C2572}"/>
    <cellStyle name="Poznámka 24 3" xfId="4930" xr:uid="{5EB22444-CAFF-4B11-B2DB-11D397C18242}"/>
    <cellStyle name="Poznámka 24 4" xfId="4931" xr:uid="{BA6A667F-1646-4AC8-BF72-AAF1A3E76CA7}"/>
    <cellStyle name="Poznámka 24 5" xfId="4932" xr:uid="{93BCA80F-7891-4584-ABF6-BD05975BA04D}"/>
    <cellStyle name="Poznámka 25" xfId="4933" xr:uid="{848DA47A-A869-45D4-806F-799036157BD2}"/>
    <cellStyle name="Poznámka 25 2" xfId="4934" xr:uid="{D443678E-ABC7-4AD6-AFAC-0DE47E093839}"/>
    <cellStyle name="Poznámka 25 3" xfId="4935" xr:uid="{F6D15042-62B0-453D-976B-51D2F4BEDAC0}"/>
    <cellStyle name="Poznámka 25 4" xfId="4936" xr:uid="{711854CE-9C44-4566-9993-96D74CC8D184}"/>
    <cellStyle name="Poznámka 25 5" xfId="4937" xr:uid="{49DC2BCD-87DE-4FB0-9AF0-7CF7FB7CDC14}"/>
    <cellStyle name="Poznámka 26" xfId="4938" xr:uid="{AA71EDD3-0AC5-45C7-B7B8-0A7847C5B978}"/>
    <cellStyle name="Poznámka 26 2" xfId="4939" xr:uid="{C55818B5-FBA4-4F32-A67E-3F4891D1C681}"/>
    <cellStyle name="Poznámka 26 3" xfId="4940" xr:uid="{3FFA0C94-85A5-48AC-B00C-D9C7597DB08D}"/>
    <cellStyle name="Poznámka 26 4" xfId="4941" xr:uid="{13C2941B-5405-416A-B6F8-8C29B13E330C}"/>
    <cellStyle name="Poznámka 26 5" xfId="4942" xr:uid="{F509FA24-A08D-4212-9D14-6B7C23645703}"/>
    <cellStyle name="Poznámka 27" xfId="4943" xr:uid="{C4AFB67C-B6CF-4FF6-AC59-8DB4E1FD48B2}"/>
    <cellStyle name="Poznámka 27 2" xfId="4944" xr:uid="{038DC48C-E3A9-4B1C-89EA-7E1A075D202F}"/>
    <cellStyle name="Poznámka 27 3" xfId="4945" xr:uid="{A039D1BA-A3C1-47AB-B883-398A5C04A9C9}"/>
    <cellStyle name="Poznámka 27 4" xfId="4946" xr:uid="{15EF9E07-F385-4FD6-99DC-31E7A4358CF1}"/>
    <cellStyle name="Poznámka 27 5" xfId="4947" xr:uid="{D50E9892-95D8-499B-B2D3-D63EC00B20A4}"/>
    <cellStyle name="Poznámka 28" xfId="4948" xr:uid="{B8E19876-1892-4B16-BDFB-EC4C8FA3CA77}"/>
    <cellStyle name="Poznámka 28 2" xfId="4949" xr:uid="{0460483D-B42E-4917-AB25-1FA7E2850314}"/>
    <cellStyle name="Poznámka 28 3" xfId="4950" xr:uid="{BE599595-A055-438D-91EE-1DC672606908}"/>
    <cellStyle name="Poznámka 28 4" xfId="4951" xr:uid="{1AAB3979-7A4F-4EA7-8C86-F4E44A1F102B}"/>
    <cellStyle name="Poznámka 28 5" xfId="4952" xr:uid="{FEAA6BFC-AB24-4B8A-924F-BCDE2AF0FF6F}"/>
    <cellStyle name="Poznámka 29" xfId="4953" xr:uid="{425307F7-6E80-405E-B0CE-4E866B56C6BF}"/>
    <cellStyle name="Poznámka 3" xfId="4954" xr:uid="{40310F67-1E8A-4D39-8123-FB109124E288}"/>
    <cellStyle name="Poznámka 3 2" xfId="4955" xr:uid="{9EE2FCB5-F7B8-42E0-958A-6058DA0869A2}"/>
    <cellStyle name="Poznámka 3 3" xfId="4956" xr:uid="{C78C96A5-4308-4657-8A1C-86A86C0A50B6}"/>
    <cellStyle name="Poznámka 3 4" xfId="4957" xr:uid="{EE8C875A-D9AB-44D9-977A-64B55ACEF0D6}"/>
    <cellStyle name="Poznámka 3 5" xfId="4958" xr:uid="{F054972F-3B15-4342-8443-7D04D4B76ACC}"/>
    <cellStyle name="Poznámka 30" xfId="4959" xr:uid="{A45085F8-8CFD-4EDB-AFB7-CE9583AD4AF0}"/>
    <cellStyle name="Poznámka 31" xfId="4960" xr:uid="{03DEEE58-C03B-43DA-9725-19C8BF753352}"/>
    <cellStyle name="Poznámka 32" xfId="4961" xr:uid="{1A1ABCD2-A9F5-4420-9638-B1509E6388B4}"/>
    <cellStyle name="Poznámka 33" xfId="4962" xr:uid="{804F31AA-0686-4D06-A095-9DFA836889DE}"/>
    <cellStyle name="Poznámka 34" xfId="4963" xr:uid="{C8277886-FF62-4C91-99BF-DC5DB9066443}"/>
    <cellStyle name="Poznámka 35" xfId="4964" xr:uid="{8A2ACD76-239C-4377-86CE-33FBD4007B18}"/>
    <cellStyle name="Poznámka 36" xfId="4965" xr:uid="{D1F2D56D-95F7-4E33-8F66-A6223F2C1D0F}"/>
    <cellStyle name="Poznámka 37" xfId="4966" xr:uid="{662D1F88-B6B6-4ECC-B3BA-74855DFBA043}"/>
    <cellStyle name="Poznámka 38" xfId="4967" xr:uid="{2E983440-2577-4B2D-94C9-BFEAC03C13DE}"/>
    <cellStyle name="Poznámka 39" xfId="4968" xr:uid="{5FF8132F-1CAC-4B9B-AADD-3A7322052918}"/>
    <cellStyle name="Poznámka 4" xfId="4969" xr:uid="{55136E90-5AC4-4676-A181-FA601E1FB43B}"/>
    <cellStyle name="Poznámka 4 2" xfId="4970" xr:uid="{78B460E0-AD98-456D-A4C8-990923AA6576}"/>
    <cellStyle name="Poznámka 4 3" xfId="4971" xr:uid="{D52CE6EF-B107-4076-BE1B-E21BFD50D453}"/>
    <cellStyle name="Poznámka 4 4" xfId="4972" xr:uid="{876940EB-8C99-40A3-ADC7-5ED5FE746878}"/>
    <cellStyle name="Poznámka 4 5" xfId="4973" xr:uid="{CCCB13CD-9B03-4F0C-868F-852C499FCB25}"/>
    <cellStyle name="Poznámka 40" xfId="4974" xr:uid="{B25D9D7C-4EE7-4B71-9930-9F2828E4F66B}"/>
    <cellStyle name="Poznámka 41" xfId="4975" xr:uid="{38EF8B50-B98B-457B-82F8-B3D4C80DB933}"/>
    <cellStyle name="Poznámka 42" xfId="4976" xr:uid="{96E24104-0AAB-41B5-A936-BBE6DF25CB35}"/>
    <cellStyle name="Poznámka 43" xfId="23377" xr:uid="{0CC28723-1B89-4070-93A8-49F5096686CE}"/>
    <cellStyle name="Poznámka 44" xfId="23980" xr:uid="{729B6236-F1E0-4499-959A-1CDAFE522B48}"/>
    <cellStyle name="Poznámka 45" xfId="24129" xr:uid="{7A440E49-D072-4A81-94C3-FA23EB83A90D}"/>
    <cellStyle name="Poznámka 46" xfId="24277" xr:uid="{F6A90CD0-E80E-4F4C-AAC2-23BE337B7C11}"/>
    <cellStyle name="Poznámka 47" xfId="24423" xr:uid="{0A0987F0-FBB9-4F3E-AC0D-D7986945C2DE}"/>
    <cellStyle name="Poznámka 48" xfId="24573" xr:uid="{359CC7F2-AB00-45F6-936E-D33CEE6B8726}"/>
    <cellStyle name="Poznámka 49" xfId="24717" xr:uid="{2A5FF3C8-82DE-4931-BE03-8E6724CFD7C9}"/>
    <cellStyle name="Poznámka 5" xfId="4977" xr:uid="{EE5C5AD1-9193-40D0-85DA-30681A5322F5}"/>
    <cellStyle name="Poznámka 5 2" xfId="4978" xr:uid="{C8AC3458-4D19-4D1A-B27E-B1CDA94DFB2D}"/>
    <cellStyle name="Poznámka 5 3" xfId="4979" xr:uid="{338B5D90-086D-457A-B26E-C9E421309D64}"/>
    <cellStyle name="Poznámka 5 4" xfId="4980" xr:uid="{8C38E471-E43F-461C-9B8D-545FB16D6248}"/>
    <cellStyle name="Poznámka 5 5" xfId="4981" xr:uid="{B6C52D46-7109-47CE-BA3C-590DCF046D1D}"/>
    <cellStyle name="Poznámka 50" xfId="25041" xr:uid="{7BBE9A6C-A9A4-4AFC-AD44-1842ADD36340}"/>
    <cellStyle name="Poznámka 6" xfId="4982" xr:uid="{8612308B-3F06-47AE-B5A5-BD1B682A583E}"/>
    <cellStyle name="Poznámka 6 2" xfId="4983" xr:uid="{9F8E157E-0C88-402D-B1EA-7132BBC38227}"/>
    <cellStyle name="Poznámka 6 3" xfId="4984" xr:uid="{768F188F-6C12-4FA3-B9A1-36F8BB342523}"/>
    <cellStyle name="Poznámka 6 4" xfId="4985" xr:uid="{3F844D78-1330-4BC4-93E7-45982777639C}"/>
    <cellStyle name="Poznámka 6 5" xfId="4986" xr:uid="{B008C474-3A7E-4A46-A878-9B86914F60E0}"/>
    <cellStyle name="Poznámka 7" xfId="4987" xr:uid="{E7324B59-2147-4275-976E-6087D061027F}"/>
    <cellStyle name="Poznámka 7 2" xfId="4988" xr:uid="{991CF7DA-4F40-420C-859D-ED0E26702E8B}"/>
    <cellStyle name="Poznámka 7 3" xfId="4989" xr:uid="{D84E684A-2FFE-4179-82CE-17CBB7838BD3}"/>
    <cellStyle name="Poznámka 7 4" xfId="4990" xr:uid="{205724C3-AAA1-4C9C-AE95-E35016CA6A11}"/>
    <cellStyle name="Poznámka 7 5" xfId="4991" xr:uid="{68C65CA1-46DA-4E84-97F6-D827C67EB6B5}"/>
    <cellStyle name="Poznámka 8" xfId="4992" xr:uid="{4C7A335D-9E81-44B5-A8F5-4A5429019636}"/>
    <cellStyle name="Poznámka 8 2" xfId="4993" xr:uid="{83FAA299-1F08-46F1-BFFF-5C98D9CE26FA}"/>
    <cellStyle name="Poznámka 8 3" xfId="4994" xr:uid="{082BEB1B-891C-4D38-94AA-8F10A2F4C08E}"/>
    <cellStyle name="Poznámka 8 4" xfId="4995" xr:uid="{062354D5-E596-4600-AF8C-B7DED8FDA00C}"/>
    <cellStyle name="Poznámka 8 5" xfId="4996" xr:uid="{EFB618BB-15E6-4392-B452-6250C5DE0FC4}"/>
    <cellStyle name="Poznámka 9" xfId="4997" xr:uid="{33468F19-9E8F-4E02-BE67-5A7F684175B4}"/>
    <cellStyle name="Poznámka 9 2" xfId="4998" xr:uid="{F54310EB-B9E5-4E06-BB9A-EC4737FA7B5E}"/>
    <cellStyle name="Poznámka 9 3" xfId="4999" xr:uid="{19A45618-FF4E-4401-8CA4-427F4268D3B8}"/>
    <cellStyle name="Poznámka 9 4" xfId="5000" xr:uid="{C6307CC8-3E12-49C9-B227-9DFB7CFF8C8F}"/>
    <cellStyle name="Poznámka 9 5" xfId="5001" xr:uid="{9896C9EB-128D-44C2-8308-F1581E19A1A5}"/>
    <cellStyle name="Propojená buňka" xfId="5002" xr:uid="{750146DA-BCEE-4F15-8C06-F3582B1224EF}"/>
    <cellStyle name="Propojená buňka 10" xfId="5003" xr:uid="{37F81AA2-2CE4-45BC-8A16-53DAEF46F733}"/>
    <cellStyle name="Propojená buňka 10 2" xfId="5004" xr:uid="{822F702B-B32A-4750-A6FC-036945CD0D46}"/>
    <cellStyle name="Propojená buňka 10 3" xfId="5005" xr:uid="{AA780E49-DE4B-40CB-88DD-533D3C8BA063}"/>
    <cellStyle name="Propojená buňka 10 4" xfId="5006" xr:uid="{D681DE45-03E2-4842-AB66-D0995CA644C2}"/>
    <cellStyle name="Propojená buňka 10 5" xfId="5007" xr:uid="{BEC4A313-E958-47BA-8766-EBE537B87FCD}"/>
    <cellStyle name="Propojená buňka 11" xfId="5008" xr:uid="{D25BA209-B082-4D78-9B09-1D9BB5E6F8ED}"/>
    <cellStyle name="Propojená buňka 11 2" xfId="5009" xr:uid="{D182F18B-7B9E-4259-8010-3A23787D27FF}"/>
    <cellStyle name="Propojená buňka 11 3" xfId="5010" xr:uid="{FF806595-FF85-4C56-AD03-A7871EEA1405}"/>
    <cellStyle name="Propojená buňka 11 4" xfId="5011" xr:uid="{878E6BF5-CA17-4F3D-8524-41944B050CB9}"/>
    <cellStyle name="Propojená buňka 11 5" xfId="5012" xr:uid="{28022A61-A32B-4D6F-97A6-36D67D68C0C6}"/>
    <cellStyle name="Propojená buňka 12" xfId="5013" xr:uid="{8E7F69F0-0D59-4A89-94AC-AD6E2D41F814}"/>
    <cellStyle name="Propojená buňka 12 2" xfId="5014" xr:uid="{05560DCB-EFE3-4138-8A68-9A6C56A794E0}"/>
    <cellStyle name="Propojená buňka 12 3" xfId="5015" xr:uid="{DBC0E71B-E68D-4C0A-A074-7AE112AAC7F1}"/>
    <cellStyle name="Propojená buňka 12 4" xfId="5016" xr:uid="{C64E25ED-62EE-4D92-839D-D93452C7D76B}"/>
    <cellStyle name="Propojená buňka 12 5" xfId="5017" xr:uid="{80F6DE46-7757-40B9-A34C-0205E3867BEF}"/>
    <cellStyle name="Propojená buňka 13" xfId="5018" xr:uid="{E88B0678-9644-4A0C-824E-BA8E14F4F325}"/>
    <cellStyle name="Propojená buňka 14" xfId="5019" xr:uid="{60A98AE4-09EE-4279-B06E-B821B78D6E13}"/>
    <cellStyle name="Propojená buňka 15" xfId="5020" xr:uid="{4202C540-C423-4338-A340-EC16B33B1F65}"/>
    <cellStyle name="Propojená buňka 16" xfId="5021" xr:uid="{387781D5-687A-4EC5-88B9-3F455C4E7206}"/>
    <cellStyle name="Propojená buňka 17" xfId="5022" xr:uid="{0C64BBB9-436A-4B42-93C9-69252574D010}"/>
    <cellStyle name="Propojená buňka 18" xfId="5023" xr:uid="{B4866A0F-AB9E-4DBC-9179-71FF783E050E}"/>
    <cellStyle name="Propojená buňka 19" xfId="5024" xr:uid="{60C8A90A-DF17-47BA-B174-1DA1B1928FD0}"/>
    <cellStyle name="Propojená buňka 2" xfId="5025" xr:uid="{6F41294C-7B6E-4F3E-874A-8C4E65E0602E}"/>
    <cellStyle name="Propojená buňka 2 2" xfId="5026" xr:uid="{F2E8AF41-496F-480F-94F8-F652DFD637AC}"/>
    <cellStyle name="Propojená buňka 2 3" xfId="5027" xr:uid="{933C2E4B-25D0-4F67-86D2-99EEB117043C}"/>
    <cellStyle name="Propojená buňka 2 4" xfId="5028" xr:uid="{980BEEB0-C775-4DFD-9540-4526B4907470}"/>
    <cellStyle name="Propojená buňka 2 5" xfId="5029" xr:uid="{72BB4FD6-DA53-4C8E-BD7F-B9B6B281EF20}"/>
    <cellStyle name="Propojená buňka 20" xfId="5030" xr:uid="{3F4D1ECA-A3D1-433C-BF0D-2A1D523524AF}"/>
    <cellStyle name="Propojená buňka 21" xfId="5031" xr:uid="{F5EB131D-995D-4F6C-97B5-3C619C1E5694}"/>
    <cellStyle name="Propojená buňka 22" xfId="5032" xr:uid="{F6AA036C-21A8-49A6-A4A9-A7FE4FB4575D}"/>
    <cellStyle name="Propojená buňka 23" xfId="5033" xr:uid="{3486ED1B-0816-4DA9-BC20-5ED73843FFC7}"/>
    <cellStyle name="Propojená buňka 24" xfId="5034" xr:uid="{ECDFC6A6-4EB2-4DE7-B624-FE36D0BDC57D}"/>
    <cellStyle name="Propojená buňka 25" xfId="5035" xr:uid="{14A533DF-0C11-47EA-8E75-C5A138044596}"/>
    <cellStyle name="Propojená buňka 26" xfId="5036" xr:uid="{49FFE031-8C70-47BC-A822-041A61B87DEF}"/>
    <cellStyle name="Propojená buňka 27" xfId="5037" xr:uid="{8FBFCEE2-8440-43EC-99D3-C9AE7663EB30}"/>
    <cellStyle name="Propojená buňka 28" xfId="5038" xr:uid="{5DFFACC8-A3E5-468D-B48A-CEF4A646EE3B}"/>
    <cellStyle name="Propojená buňka 29" xfId="5039" xr:uid="{65D03D77-EA96-4085-910F-E32DA57DBF69}"/>
    <cellStyle name="Propojená buňka 3" xfId="5040" xr:uid="{3525EBB8-DBB9-4DA6-AFDC-C55D3E63DB54}"/>
    <cellStyle name="Propojená buňka 3 2" xfId="5041" xr:uid="{2BAA7991-47C2-4632-A942-14FD324E6A98}"/>
    <cellStyle name="Propojená buňka 3 3" xfId="5042" xr:uid="{CCBAB2FC-8F5A-4F13-A07B-477DC73FC585}"/>
    <cellStyle name="Propojená buňka 3 4" xfId="5043" xr:uid="{43515BB2-0C9C-462D-8F85-E076A9B14180}"/>
    <cellStyle name="Propojená buňka 3 5" xfId="5044" xr:uid="{39BEC29C-DDF3-48E4-A944-088F9DE7CD2B}"/>
    <cellStyle name="Propojená buňka 30" xfId="5045" xr:uid="{7F0EC0D0-4976-4910-A11B-F70373291868}"/>
    <cellStyle name="Propojená buňka 31" xfId="23378" xr:uid="{F71348EF-BBFB-4394-8E17-A5286DED24C0}"/>
    <cellStyle name="Propojená buňka 32" xfId="23981" xr:uid="{07F5594D-D90D-4CC1-BDD7-FE0B794D1DE2}"/>
    <cellStyle name="Propojená buňka 33" xfId="24130" xr:uid="{B5CD0703-5621-4410-9A60-B3CAAD11D86F}"/>
    <cellStyle name="Propojená buňka 34" xfId="24278" xr:uid="{98BC117D-C208-44E3-98A9-377155EC53AA}"/>
    <cellStyle name="Propojená buňka 35" xfId="24424" xr:uid="{043F3146-F77A-47B3-BAD4-04ED6CA48455}"/>
    <cellStyle name="Propojená buňka 36" xfId="24574" xr:uid="{8CF9A889-7862-4691-BD8C-4B329A455E32}"/>
    <cellStyle name="Propojená buňka 37" xfId="24718" xr:uid="{5089C149-380A-46BD-8743-6C9543CF46FC}"/>
    <cellStyle name="Propojená buňka 4" xfId="5046" xr:uid="{B0A902E5-BE2C-41DD-94D4-EE358D8214F5}"/>
    <cellStyle name="Propojená buňka 4 2" xfId="5047" xr:uid="{B1A1CF1C-E17D-43F7-921E-1FFEE14384EC}"/>
    <cellStyle name="Propojená buňka 4 3" xfId="5048" xr:uid="{E38C0BD6-77BF-460A-8CEE-19071CFADDB3}"/>
    <cellStyle name="Propojená buňka 4 4" xfId="5049" xr:uid="{D9EFAFBA-94AB-4196-85CA-E3A4E987B895}"/>
    <cellStyle name="Propojená buňka 4 5" xfId="5050" xr:uid="{C6A410F2-DF9B-47F6-A4C1-03D3AB2E57C2}"/>
    <cellStyle name="Propojená buňka 5" xfId="5051" xr:uid="{06659ECD-F19B-4C71-8BFA-98CD335281BF}"/>
    <cellStyle name="Propojená buňka 5 2" xfId="5052" xr:uid="{E01954FE-83E0-4D90-A87B-F65887A25967}"/>
    <cellStyle name="Propojená buňka 5 3" xfId="5053" xr:uid="{4E1871A7-9F52-463E-B322-D2F4C05F9981}"/>
    <cellStyle name="Propojená buňka 5 4" xfId="5054" xr:uid="{7BDD54DA-B536-4BF2-A32E-58048A3AF23C}"/>
    <cellStyle name="Propojená buňka 5 5" xfId="5055" xr:uid="{FCD1FE32-3F39-447D-8C4B-FDBEB2E0D114}"/>
    <cellStyle name="Propojená buňka 6" xfId="5056" xr:uid="{8FC902D2-6A37-4A33-A2D8-181FBAE67F3C}"/>
    <cellStyle name="Propojená buňka 6 2" xfId="5057" xr:uid="{B8434EEC-3127-40E2-A4ED-C79B2B7B6838}"/>
    <cellStyle name="Propojená buňka 6 3" xfId="5058" xr:uid="{0A4D9940-36A4-4425-B7CA-7EC37E3F26B5}"/>
    <cellStyle name="Propojená buňka 6 4" xfId="5059" xr:uid="{EE2C13DB-6F78-48B9-A5BE-083D3015B36E}"/>
    <cellStyle name="Propojená buňka 6 5" xfId="5060" xr:uid="{12E03262-72E9-47D7-A80D-4629D769576F}"/>
    <cellStyle name="Propojená buňka 7" xfId="5061" xr:uid="{FCF1F9A9-0051-4519-BBBC-457FA2749E88}"/>
    <cellStyle name="Propojená buňka 7 2" xfId="5062" xr:uid="{5D3D461F-9163-42EA-B0D6-01D7CC97EBCF}"/>
    <cellStyle name="Propojená buňka 7 3" xfId="5063" xr:uid="{90381DB7-572D-47A1-BAC4-FA6E98D190C1}"/>
    <cellStyle name="Propojená buňka 7 4" xfId="5064" xr:uid="{82F15594-71F8-4EFC-9DDD-808EE493B012}"/>
    <cellStyle name="Propojená buňka 7 5" xfId="5065" xr:uid="{6BE1BF45-E855-46EF-927B-E7E79196C579}"/>
    <cellStyle name="Propojená buňka 8" xfId="5066" xr:uid="{6808934D-9E13-4BA9-AD94-B1D82CB3356A}"/>
    <cellStyle name="Propojená buňka 8 2" xfId="5067" xr:uid="{C54EB4D6-C25E-4F37-A092-79CE16F42839}"/>
    <cellStyle name="Propojená buňka 8 3" xfId="5068" xr:uid="{A52380C4-46FF-4050-A9FD-D0241CD96F0C}"/>
    <cellStyle name="Propojená buňka 8 4" xfId="5069" xr:uid="{4EEE0DE7-68F9-4BE2-8917-5725776C8496}"/>
    <cellStyle name="Propojená buňka 8 5" xfId="5070" xr:uid="{D5F640C2-742C-4008-AC1B-93819D44090A}"/>
    <cellStyle name="Propojená buňka 9" xfId="5071" xr:uid="{ADADC14E-EE72-42D8-9309-848E3D27DC1D}"/>
    <cellStyle name="Propojená buňka 9 2" xfId="5072" xr:uid="{A32B1DF3-2BB1-4856-BA11-41A4E68A82D8}"/>
    <cellStyle name="Propojená buňka 9 3" xfId="5073" xr:uid="{9BC5D1E0-9037-424A-9FF9-8985016868DB}"/>
    <cellStyle name="Propojená buňka 9 4" xfId="5074" xr:uid="{95B9BC97-E2F2-4ADA-A812-F35DCCC1912F}"/>
    <cellStyle name="Propojená buňka 9 5" xfId="5075" xr:uid="{7491B3C0-B3F6-4154-8B87-8B112AA2FBF5}"/>
    <cellStyle name="Result" xfId="6" xr:uid="{00000000-0005-0000-0000-000004000000}"/>
    <cellStyle name="Result2" xfId="7" xr:uid="{00000000-0005-0000-0000-000005000000}"/>
    <cellStyle name="SAPBEXaggData" xfId="5076" xr:uid="{477F172B-0D65-4897-AA72-A01ACF040574}"/>
    <cellStyle name="SAPBEXaggData 2" xfId="5077" xr:uid="{D2A0239C-3017-4E63-AC84-0F365BAFC40E}"/>
    <cellStyle name="SAPBEXaggData 3" xfId="5078" xr:uid="{755AAE29-F9D2-4E1E-BAB9-DF8D5D79D5F5}"/>
    <cellStyle name="SAPBEXaggData 4" xfId="5079" xr:uid="{918B300F-E8E5-4008-9642-90CCCBF9E945}"/>
    <cellStyle name="SAPBEXaggData 5" xfId="5080" xr:uid="{53B05A23-2B40-4557-86B2-55982B3EC579}"/>
    <cellStyle name="SAPBEXaggData 6" xfId="5081" xr:uid="{7205F773-9537-4C45-87BA-FA66FA53C4AA}"/>
    <cellStyle name="SAPBEXaggData 7" xfId="5082" xr:uid="{27A08BB5-D49E-4BE2-AAD4-4702897F4F2F}"/>
    <cellStyle name="SAPBEXaggData 8" xfId="5083" xr:uid="{BEF9A789-9CBF-44EE-B463-80A23F3B0CD1}"/>
    <cellStyle name="SAPBEXaggData 9" xfId="24845" xr:uid="{E549730F-3F2F-4F62-8282-F89D7AE8ECC7}"/>
    <cellStyle name="SAPBEXaggDataEmph" xfId="5084" xr:uid="{73EF53AE-9103-47E2-9899-34CAE7738FBA}"/>
    <cellStyle name="SAPBEXaggDataEmph 10" xfId="24846" xr:uid="{E7137649-20AD-4419-B32F-749B5C987790}"/>
    <cellStyle name="SAPBEXaggDataEmph 2" xfId="5085" xr:uid="{1F634D6B-498F-4103-9D67-9B0954AFCB05}"/>
    <cellStyle name="SAPBEXaggDataEmph 2 10" xfId="24847" xr:uid="{4BC9203F-5D9F-47C8-BBE3-97D9FC1A78D1}"/>
    <cellStyle name="SAPBEXaggDataEmph 2 2" xfId="5086" xr:uid="{1B012494-895E-4F23-8FB7-E8CBEF75923B}"/>
    <cellStyle name="SAPBEXaggDataEmph 2 2 2" xfId="5087" xr:uid="{A19139EB-502C-4E79-A5A9-CA4A37CDB42A}"/>
    <cellStyle name="SAPBEXaggDataEmph 2 2 3" xfId="5088" xr:uid="{D8A85ED4-4F16-4F3E-8FDA-A4B88AB465E5}"/>
    <cellStyle name="SAPBEXaggDataEmph 2 2 4" xfId="5089" xr:uid="{8FF728CF-B414-4126-9DCD-B1B510C348A7}"/>
    <cellStyle name="SAPBEXaggDataEmph 2 2 5" xfId="5090" xr:uid="{9D2A72FA-C546-418B-BD23-5E0EF26A5990}"/>
    <cellStyle name="SAPBEXaggDataEmph 2 2 6" xfId="5091" xr:uid="{64D788DD-A7D2-4A74-BDCC-C27B30FA085C}"/>
    <cellStyle name="SAPBEXaggDataEmph 2 2 7" xfId="5092" xr:uid="{9C7200CE-8272-49FE-8485-A4F8476C8C9C}"/>
    <cellStyle name="SAPBEXaggDataEmph 2 2 8" xfId="5093" xr:uid="{C9EA2FDB-0251-43E0-9216-096CC8305733}"/>
    <cellStyle name="SAPBEXaggDataEmph 2 2 9" xfId="24848" xr:uid="{EAB4F64A-DF16-4E8B-87C6-104D70D474FD}"/>
    <cellStyle name="SAPBEXaggDataEmph 2 3" xfId="5094" xr:uid="{69EBD5D8-9F1C-4D6D-B640-945E7D50EE04}"/>
    <cellStyle name="SAPBEXaggDataEmph 2 4" xfId="5095" xr:uid="{BE95A8CC-AA1D-42B1-84DB-10AF035D564F}"/>
    <cellStyle name="SAPBEXaggDataEmph 2 5" xfId="5096" xr:uid="{2AE839EF-4D20-405F-ADC5-B2E3FDD574AC}"/>
    <cellStyle name="SAPBEXaggDataEmph 2 6" xfId="5097" xr:uid="{5AB34E5C-99D3-4344-892E-845B55EF01DF}"/>
    <cellStyle name="SAPBEXaggDataEmph 2 7" xfId="5098" xr:uid="{39C2588C-72EC-45CE-98BC-B216D831A065}"/>
    <cellStyle name="SAPBEXaggDataEmph 2 8" xfId="5099" xr:uid="{71120BBC-E91A-4FFC-A29F-1DE1187D6F26}"/>
    <cellStyle name="SAPBEXaggDataEmph 2 9" xfId="5100" xr:uid="{0496576C-99B9-4281-B683-B3E7A0B8AB27}"/>
    <cellStyle name="SAPBEXaggDataEmph 3" xfId="5101" xr:uid="{981E4F15-8975-4974-8218-317784A20DFC}"/>
    <cellStyle name="SAPBEXaggDataEmph 4" xfId="5102" xr:uid="{3E1D1021-8575-45D6-B673-4C5831E5E508}"/>
    <cellStyle name="SAPBEXaggDataEmph 5" xfId="5103" xr:uid="{5F7B0C0C-ECAE-414B-B75B-2D902C8EE679}"/>
    <cellStyle name="SAPBEXaggDataEmph 6" xfId="5104" xr:uid="{C5DDD780-16A6-498C-A660-F693B5C55200}"/>
    <cellStyle name="SAPBEXaggDataEmph 7" xfId="5105" xr:uid="{C2548B35-75A1-4AE5-8CFC-3C52281E6F44}"/>
    <cellStyle name="SAPBEXaggDataEmph 8" xfId="5106" xr:uid="{9CD5D5CC-F83C-4640-A4DD-3C0DCF35FA7A}"/>
    <cellStyle name="SAPBEXaggDataEmph 9" xfId="5107" xr:uid="{7D465B6D-F6BC-48D7-9E3C-AD8227616CA9}"/>
    <cellStyle name="SAPBEXaggItem" xfId="5108" xr:uid="{C2FDCE61-F1BC-43CE-A97D-70A6B697CEE8}"/>
    <cellStyle name="SAPBEXaggItem 2" xfId="5109" xr:uid="{ADE33372-D8BA-4526-9085-43621FD57DED}"/>
    <cellStyle name="SAPBEXaggItem 3" xfId="5110" xr:uid="{0F14789F-DE4C-41D5-A817-2198690FECC8}"/>
    <cellStyle name="SAPBEXaggItem 4" xfId="5111" xr:uid="{1BB50688-9E6D-4108-9CD1-7A50C2F0DBF1}"/>
    <cellStyle name="SAPBEXaggItem 5" xfId="5112" xr:uid="{11AE7A50-84DF-48C9-A46C-A5967F0B79A3}"/>
    <cellStyle name="SAPBEXaggItem 6" xfId="5113" xr:uid="{A55E446E-5889-4581-AFB8-94E2B98F4881}"/>
    <cellStyle name="SAPBEXaggItem 7" xfId="5114" xr:uid="{AB9D50E9-047F-4DF8-92EA-21F62777AE07}"/>
    <cellStyle name="SAPBEXaggItem 8" xfId="5115" xr:uid="{CE93B722-112B-49AA-B47C-0DB6FDD85A99}"/>
    <cellStyle name="SAPBEXaggItem 9" xfId="24849" xr:uid="{5BD22410-63E1-4F09-A0EA-F519AAACD907}"/>
    <cellStyle name="SAPBEXaggItemX" xfId="5116" xr:uid="{F564EE1B-9756-4B93-AFAF-459A6AC72339}"/>
    <cellStyle name="SAPBEXaggItemX 2" xfId="5117" xr:uid="{FA020EE8-3EA6-472F-842B-C36EDDB170DB}"/>
    <cellStyle name="SAPBEXaggItemX 3" xfId="5118" xr:uid="{653D115B-DB03-499C-852C-DEA811919013}"/>
    <cellStyle name="SAPBEXaggItemX 4" xfId="5119" xr:uid="{F88F7123-F1C4-490A-BD1E-928B3DCE412D}"/>
    <cellStyle name="SAPBEXaggItemX 5" xfId="5120" xr:uid="{9DD5B90C-DC85-4599-9A8C-309C1BDFC5A4}"/>
    <cellStyle name="SAPBEXaggItemX 6" xfId="5121" xr:uid="{586CAFBA-E61B-4FF1-BD42-ABE51B3B4250}"/>
    <cellStyle name="SAPBEXaggItemX 7" xfId="5122" xr:uid="{D262F6A3-A24D-4752-A7C9-DCF945EE5464}"/>
    <cellStyle name="SAPBEXaggItemX 8" xfId="5123" xr:uid="{E50ECAC8-D8CC-4206-AB08-0BE818987EDE}"/>
    <cellStyle name="SAPBEXaggItemX 9" xfId="24850" xr:uid="{B9B1ADCB-0061-46CC-9607-417CA76F6CB3}"/>
    <cellStyle name="SAPBEXchaText" xfId="5124" xr:uid="{AB436AAD-46E4-433E-8DBE-B1FF5FA67643}"/>
    <cellStyle name="SAPBEXchaText 2" xfId="5125" xr:uid="{5873AF6E-FF5D-4746-A836-CE2B254854EF}"/>
    <cellStyle name="SAPBEXchaText 3" xfId="5126" xr:uid="{9E58E6AF-9438-4E40-8602-4EF6D05AD657}"/>
    <cellStyle name="SAPBEXchaText 4" xfId="5127" xr:uid="{48A34451-9B7E-48F2-A653-5D67913D207A}"/>
    <cellStyle name="SAPBEXchaText 5" xfId="5128" xr:uid="{F0C23D7D-180E-4B5B-A595-D0BB113E496B}"/>
    <cellStyle name="SAPBEXchaText 6" xfId="5129" xr:uid="{F3A142E4-6FAB-4DAF-A5A9-83D0952418DE}"/>
    <cellStyle name="SAPBEXchaText 7" xfId="5130" xr:uid="{D6645B33-CE58-4DAF-BDA0-0F2E67268C9F}"/>
    <cellStyle name="SAPBEXchaText 8" xfId="5131" xr:uid="{7DF865A5-5877-49A6-AF29-FBE1DD62A2BD}"/>
    <cellStyle name="SAPBEXchaText 9" xfId="24851" xr:uid="{D51A467B-1B1A-4AC2-8BB2-47EF7873FC55}"/>
    <cellStyle name="SAPBEXexcBad7" xfId="5132" xr:uid="{4254D9A1-2978-476E-A0D9-C0AA35CB7D04}"/>
    <cellStyle name="SAPBEXexcBad7 10" xfId="24852" xr:uid="{C7C05368-B91B-41CF-8677-5C7E4B53F42B}"/>
    <cellStyle name="SAPBEXexcBad7 2" xfId="5133" xr:uid="{124BBF04-FC31-40AF-AF3F-2CFA277D8ED4}"/>
    <cellStyle name="SAPBEXexcBad7 2 10" xfId="24853" xr:uid="{270B21EA-0686-442B-82F1-CC1699183329}"/>
    <cellStyle name="SAPBEXexcBad7 2 2" xfId="5134" xr:uid="{624AAB18-753A-42C8-A135-625420CB75B3}"/>
    <cellStyle name="SAPBEXexcBad7 2 2 2" xfId="5135" xr:uid="{BA0D3186-0967-40ED-BCC5-F597960ECFA4}"/>
    <cellStyle name="SAPBEXexcBad7 2 2 3" xfId="5136" xr:uid="{51334936-F6EC-4D66-8FBB-52126154B3D2}"/>
    <cellStyle name="SAPBEXexcBad7 2 2 4" xfId="5137" xr:uid="{2CBC6201-6C08-4C28-97F8-0A4FCBA58624}"/>
    <cellStyle name="SAPBEXexcBad7 2 2 5" xfId="5138" xr:uid="{15778A68-2E31-451B-B559-0ED5B9A6CF8A}"/>
    <cellStyle name="SAPBEXexcBad7 2 2 6" xfId="5139" xr:uid="{E00C4A0B-3854-4E5D-B787-1D811DC35A2C}"/>
    <cellStyle name="SAPBEXexcBad7 2 2 7" xfId="5140" xr:uid="{4C7C558C-6E6A-4774-BDE9-8A31FD4E7463}"/>
    <cellStyle name="SAPBEXexcBad7 2 2 8" xfId="5141" xr:uid="{50848F35-A977-45AF-917F-D4A6DFC0FFC5}"/>
    <cellStyle name="SAPBEXexcBad7 2 2 9" xfId="24854" xr:uid="{B62AF6E9-1A6B-4AB7-96E5-118B4D15F54F}"/>
    <cellStyle name="SAPBEXexcBad7 2 3" xfId="5142" xr:uid="{D5E96CFA-E445-437B-B901-8795051B2405}"/>
    <cellStyle name="SAPBEXexcBad7 2 4" xfId="5143" xr:uid="{0BFC6137-D3B4-4991-927C-3A60C1550D8F}"/>
    <cellStyle name="SAPBEXexcBad7 2 5" xfId="5144" xr:uid="{C501D052-E555-4B0A-85AB-1ECED8CE43B2}"/>
    <cellStyle name="SAPBEXexcBad7 2 6" xfId="5145" xr:uid="{6FF76D6A-87B5-45D9-9C63-E68C5CA58EE2}"/>
    <cellStyle name="SAPBEXexcBad7 2 7" xfId="5146" xr:uid="{87C2A1D1-BC87-416E-80E8-E36B422F2261}"/>
    <cellStyle name="SAPBEXexcBad7 2 8" xfId="5147" xr:uid="{830AEB99-BE7F-48F1-AAB1-5C7F75D92657}"/>
    <cellStyle name="SAPBEXexcBad7 2 9" xfId="5148" xr:uid="{0B283582-CD01-4810-A763-062B77EE677C}"/>
    <cellStyle name="SAPBEXexcBad7 3" xfId="5149" xr:uid="{3A52A391-089A-4F93-8394-B5748354E651}"/>
    <cellStyle name="SAPBEXexcBad7 4" xfId="5150" xr:uid="{B6896E4D-3C4F-412B-8723-AF877723697C}"/>
    <cellStyle name="SAPBEXexcBad7 5" xfId="5151" xr:uid="{26A54246-AAE8-4688-AF22-FB266C5A0BCC}"/>
    <cellStyle name="SAPBEXexcBad7 6" xfId="5152" xr:uid="{B36F6BC6-62B9-4938-B210-A9D80237A795}"/>
    <cellStyle name="SAPBEXexcBad7 7" xfId="5153" xr:uid="{84CE9152-1E4E-4749-9393-4FBA6A173782}"/>
    <cellStyle name="SAPBEXexcBad7 8" xfId="5154" xr:uid="{7E1B69C5-6B98-41AC-9C82-536768B75ACF}"/>
    <cellStyle name="SAPBEXexcBad7 9" xfId="5155" xr:uid="{AE095BFF-3B3F-4E4D-90D0-845230E0A814}"/>
    <cellStyle name="SAPBEXexcBad8" xfId="5156" xr:uid="{43024648-D674-4084-BF19-A425551EDB06}"/>
    <cellStyle name="SAPBEXexcBad8 10" xfId="24855" xr:uid="{9E99A6F4-92CC-4BB0-8F4D-C1577574894B}"/>
    <cellStyle name="SAPBEXexcBad8 2" xfId="5157" xr:uid="{7A79953A-A37D-4011-B251-F9F94E1EE0BB}"/>
    <cellStyle name="SAPBEXexcBad8 2 10" xfId="24856" xr:uid="{2B9C6F90-C196-477F-A4F3-027564302F05}"/>
    <cellStyle name="SAPBEXexcBad8 2 2" xfId="5158" xr:uid="{8E8F49DE-063E-4FAA-A002-500B13C33470}"/>
    <cellStyle name="SAPBEXexcBad8 2 2 2" xfId="5159" xr:uid="{DEF3439E-2151-4B03-8F6B-A069311F18B9}"/>
    <cellStyle name="SAPBEXexcBad8 2 2 3" xfId="5160" xr:uid="{1D32667F-2820-4218-B1A3-48BC68DBE469}"/>
    <cellStyle name="SAPBEXexcBad8 2 2 4" xfId="5161" xr:uid="{526BBA6B-3F5D-4094-BFB7-A40DDBDFBC89}"/>
    <cellStyle name="SAPBEXexcBad8 2 2 5" xfId="5162" xr:uid="{963F7D8A-97E0-44D6-9189-989538E4211E}"/>
    <cellStyle name="SAPBEXexcBad8 2 2 6" xfId="5163" xr:uid="{189E418F-435D-49D7-9E88-D296F4DA1653}"/>
    <cellStyle name="SAPBEXexcBad8 2 2 7" xfId="5164" xr:uid="{FE6E99B6-9777-4E8E-AD85-E8D045AE5174}"/>
    <cellStyle name="SAPBEXexcBad8 2 2 8" xfId="5165" xr:uid="{83CC9D9D-E911-46C6-BB77-27D049C47C02}"/>
    <cellStyle name="SAPBEXexcBad8 2 2 9" xfId="24857" xr:uid="{06F4D974-EFFA-4256-801A-BD9B9F944DE6}"/>
    <cellStyle name="SAPBEXexcBad8 2 3" xfId="5166" xr:uid="{1AC13518-7A5A-4610-8C3E-8E4224D78A24}"/>
    <cellStyle name="SAPBEXexcBad8 2 4" xfId="5167" xr:uid="{B0728B68-A7FF-4367-B0F4-FFB4AE4DA1A2}"/>
    <cellStyle name="SAPBEXexcBad8 2 5" xfId="5168" xr:uid="{A0D0659C-A921-41A8-AC29-814CA539D1F5}"/>
    <cellStyle name="SAPBEXexcBad8 2 6" xfId="5169" xr:uid="{4CF7D07F-D212-4DF9-8FA6-D4366606B346}"/>
    <cellStyle name="SAPBEXexcBad8 2 7" xfId="5170" xr:uid="{D878A780-A4B9-4702-BD1C-3C88A3820DD6}"/>
    <cellStyle name="SAPBEXexcBad8 2 8" xfId="5171" xr:uid="{C012C59C-4158-460B-9116-C8D8F5C54C23}"/>
    <cellStyle name="SAPBEXexcBad8 2 9" xfId="5172" xr:uid="{8FF56F7D-AD23-4F3A-8C1E-C205039C3AE1}"/>
    <cellStyle name="SAPBEXexcBad8 3" xfId="5173" xr:uid="{5D201533-3788-4825-AD4E-04701DDC8622}"/>
    <cellStyle name="SAPBEXexcBad8 4" xfId="5174" xr:uid="{82C3327C-FB07-4E14-971D-CA0198D19D84}"/>
    <cellStyle name="SAPBEXexcBad8 5" xfId="5175" xr:uid="{AFACBBD2-F169-458C-B24F-246D41EE200F}"/>
    <cellStyle name="SAPBEXexcBad8 6" xfId="5176" xr:uid="{A9C77152-C9F8-4B5C-866F-382FAE76DA5D}"/>
    <cellStyle name="SAPBEXexcBad8 7" xfId="5177" xr:uid="{0731A9B3-8DF6-4526-AA03-E1685F79E343}"/>
    <cellStyle name="SAPBEXexcBad8 8" xfId="5178" xr:uid="{16542F38-CC75-4024-B097-6570ECFE5AE4}"/>
    <cellStyle name="SAPBEXexcBad8 9" xfId="5179" xr:uid="{23E9381E-0587-42E4-918E-E5AFD320F86D}"/>
    <cellStyle name="SAPBEXexcBad9" xfId="5180" xr:uid="{3672708D-7669-4971-986D-7C39D22F4145}"/>
    <cellStyle name="SAPBEXexcBad9 10" xfId="24858" xr:uid="{AECB7D4D-0C0F-4DCF-ABA0-78C0FA6CED1A}"/>
    <cellStyle name="SAPBEXexcBad9 2" xfId="5181" xr:uid="{985DAFFD-0443-4BF3-832A-59CD9D78194A}"/>
    <cellStyle name="SAPBEXexcBad9 2 10" xfId="24859" xr:uid="{65C93733-B9A4-4100-A580-C0C7B20677EA}"/>
    <cellStyle name="SAPBEXexcBad9 2 2" xfId="5182" xr:uid="{E533F0DA-C8BE-4AB8-8058-53DC309C9AEC}"/>
    <cellStyle name="SAPBEXexcBad9 2 2 2" xfId="5183" xr:uid="{FAFAC134-22E4-420B-ADC3-245B7FEECC38}"/>
    <cellStyle name="SAPBEXexcBad9 2 2 3" xfId="5184" xr:uid="{E94691C7-2720-4738-967C-1CF153BE9B01}"/>
    <cellStyle name="SAPBEXexcBad9 2 2 4" xfId="5185" xr:uid="{7569F061-41C0-4215-9540-8307AA197A53}"/>
    <cellStyle name="SAPBEXexcBad9 2 2 5" xfId="5186" xr:uid="{11977356-25C5-4A96-A0AA-22564DDAA4E9}"/>
    <cellStyle name="SAPBEXexcBad9 2 2 6" xfId="5187" xr:uid="{99923C83-9DE7-47D8-8D29-42CBB1A36F2F}"/>
    <cellStyle name="SAPBEXexcBad9 2 2 7" xfId="5188" xr:uid="{AFF48D58-EC39-490E-ADC7-297D9429B754}"/>
    <cellStyle name="SAPBEXexcBad9 2 2 8" xfId="5189" xr:uid="{E9E6EF8E-EE39-4AFF-8487-BE91D569E75D}"/>
    <cellStyle name="SAPBEXexcBad9 2 2 9" xfId="24860" xr:uid="{A5A140C2-6D27-4544-AAE3-2997345B7CCE}"/>
    <cellStyle name="SAPBEXexcBad9 2 3" xfId="5190" xr:uid="{AEDDA3D4-C613-48F3-B2ED-E362091004ED}"/>
    <cellStyle name="SAPBEXexcBad9 2 4" xfId="5191" xr:uid="{A303A089-8DDF-480D-A733-7AC451220917}"/>
    <cellStyle name="SAPBEXexcBad9 2 5" xfId="5192" xr:uid="{6C32F18B-F077-4C5E-931B-5AC8931E2EB3}"/>
    <cellStyle name="SAPBEXexcBad9 2 6" xfId="5193" xr:uid="{07748829-8AEA-41D0-9609-0DE0F9FE5578}"/>
    <cellStyle name="SAPBEXexcBad9 2 7" xfId="5194" xr:uid="{21071E40-1999-4902-86FC-0F3451A6966E}"/>
    <cellStyle name="SAPBEXexcBad9 2 8" xfId="5195" xr:uid="{2084F244-26D8-43A6-9F8B-E3225310D4BE}"/>
    <cellStyle name="SAPBEXexcBad9 2 9" xfId="5196" xr:uid="{A73D7F2F-A46E-490C-A58D-985F7B332C23}"/>
    <cellStyle name="SAPBEXexcBad9 3" xfId="5197" xr:uid="{005E65D6-1BF1-4994-8634-D5BFC2B7C21E}"/>
    <cellStyle name="SAPBEXexcBad9 4" xfId="5198" xr:uid="{ACA652A3-FC71-4C81-B4D9-A7E8F20C2263}"/>
    <cellStyle name="SAPBEXexcBad9 5" xfId="5199" xr:uid="{4AB097E4-5F3C-4A02-897C-0A70207A7220}"/>
    <cellStyle name="SAPBEXexcBad9 6" xfId="5200" xr:uid="{475F64F7-4E8C-4F75-A52B-5E4F7E37A505}"/>
    <cellStyle name="SAPBEXexcBad9 7" xfId="5201" xr:uid="{D006FB27-27E6-45AD-9E03-623B6E71BCA7}"/>
    <cellStyle name="SAPBEXexcBad9 8" xfId="5202" xr:uid="{103145EB-6BF6-46F4-B54C-92369D0B1426}"/>
    <cellStyle name="SAPBEXexcBad9 9" xfId="5203" xr:uid="{5C661A18-30BC-43E8-847D-B7378D69AB2C}"/>
    <cellStyle name="SAPBEXexcCritical4" xfId="5204" xr:uid="{BE7A271E-4F1E-47B9-B9B1-237FDA7DC771}"/>
    <cellStyle name="SAPBEXexcCritical4 10" xfId="24861" xr:uid="{7175A02B-FF04-488A-AE95-25EC2462B347}"/>
    <cellStyle name="SAPBEXexcCritical4 2" xfId="5205" xr:uid="{BB5E4BF2-CD7D-487A-9F29-CDD6F45AF1CC}"/>
    <cellStyle name="SAPBEXexcCritical4 2 10" xfId="24862" xr:uid="{6E0ECB9B-0D6F-4C93-A4E5-86A0AE943AD4}"/>
    <cellStyle name="SAPBEXexcCritical4 2 2" xfId="5206" xr:uid="{65A793EA-80D6-422E-AA02-2001AC657694}"/>
    <cellStyle name="SAPBEXexcCritical4 2 2 2" xfId="5207" xr:uid="{6FC11B44-4D66-4A8F-B5C9-759FFC07E835}"/>
    <cellStyle name="SAPBEXexcCritical4 2 2 3" xfId="5208" xr:uid="{C772C505-209C-4B3A-A77C-C1166B47AB99}"/>
    <cellStyle name="SAPBEXexcCritical4 2 2 4" xfId="5209" xr:uid="{7E8A2CB9-7B35-46A1-BF28-43FB88E08B65}"/>
    <cellStyle name="SAPBEXexcCritical4 2 2 5" xfId="5210" xr:uid="{9AD37FB7-AF3E-421F-89F3-9FD0BB3FABB6}"/>
    <cellStyle name="SAPBEXexcCritical4 2 2 6" xfId="5211" xr:uid="{D2F6BD92-5053-47FC-9651-3B93B3F5CBF4}"/>
    <cellStyle name="SAPBEXexcCritical4 2 2 7" xfId="5212" xr:uid="{90A43504-32B8-4C72-9C59-ED7252165C49}"/>
    <cellStyle name="SAPBEXexcCritical4 2 2 8" xfId="5213" xr:uid="{82722EDC-51FF-4C35-9F61-A1E2C92165F2}"/>
    <cellStyle name="SAPBEXexcCritical4 2 2 9" xfId="24863" xr:uid="{55BA980A-E789-4259-9C6B-38D5573D9880}"/>
    <cellStyle name="SAPBEXexcCritical4 2 3" xfId="5214" xr:uid="{4AD30DFA-C999-46C3-86EB-13075866E22F}"/>
    <cellStyle name="SAPBEXexcCritical4 2 4" xfId="5215" xr:uid="{B765D079-CD67-4B33-9DF5-F0DC8E27CB09}"/>
    <cellStyle name="SAPBEXexcCritical4 2 5" xfId="5216" xr:uid="{E3924245-9AC4-4E0A-9739-126672B1F69D}"/>
    <cellStyle name="SAPBEXexcCritical4 2 6" xfId="5217" xr:uid="{A45AC9D2-0201-482A-B88A-AD143048DA9A}"/>
    <cellStyle name="SAPBEXexcCritical4 2 7" xfId="5218" xr:uid="{D0537680-B5CB-401E-BE99-863CF296C06D}"/>
    <cellStyle name="SAPBEXexcCritical4 2 8" xfId="5219" xr:uid="{D5963991-4997-4989-B653-165D018C6FB6}"/>
    <cellStyle name="SAPBEXexcCritical4 2 9" xfId="5220" xr:uid="{AC895642-5CA3-4231-8CB8-6D42505CE792}"/>
    <cellStyle name="SAPBEXexcCritical4 3" xfId="5221" xr:uid="{A3F149DA-9F6D-472E-A8A4-5AB7FBB66215}"/>
    <cellStyle name="SAPBEXexcCritical4 4" xfId="5222" xr:uid="{005BB2A9-A7F7-4FB0-9BE7-F827D9D92159}"/>
    <cellStyle name="SAPBEXexcCritical4 5" xfId="5223" xr:uid="{14A244E0-A986-4A37-A9D1-72CC606EB649}"/>
    <cellStyle name="SAPBEXexcCritical4 6" xfId="5224" xr:uid="{4F9EE462-A59D-4D2A-AEE6-5A72BA562D04}"/>
    <cellStyle name="SAPBEXexcCritical4 7" xfId="5225" xr:uid="{72EB7734-45C5-46B3-ACE1-E7171D1B8A52}"/>
    <cellStyle name="SAPBEXexcCritical4 8" xfId="5226" xr:uid="{F0625F2E-E1E9-4BF2-A16B-8C2645DB2EF9}"/>
    <cellStyle name="SAPBEXexcCritical4 9" xfId="5227" xr:uid="{E47F23A5-0C82-4B7C-AD76-DC019D117448}"/>
    <cellStyle name="SAPBEXexcCritical5" xfId="5228" xr:uid="{A714EC18-3EB2-4F9A-BCF9-D28EFE3CA819}"/>
    <cellStyle name="SAPBEXexcCritical5 10" xfId="24864" xr:uid="{0CCED822-BB0D-40A3-B0C0-116823FC95B2}"/>
    <cellStyle name="SAPBEXexcCritical5 2" xfId="5229" xr:uid="{6B1D5BB2-9D46-4D74-8F4D-0018005B03F6}"/>
    <cellStyle name="SAPBEXexcCritical5 2 10" xfId="24865" xr:uid="{4B92498B-CB13-4C25-BE3E-100D48F0EB6D}"/>
    <cellStyle name="SAPBEXexcCritical5 2 2" xfId="5230" xr:uid="{77F6D0C0-D51B-4865-8475-FD1739E5CBC3}"/>
    <cellStyle name="SAPBEXexcCritical5 2 2 2" xfId="5231" xr:uid="{D9B60A71-2924-4A90-8A28-23462E643179}"/>
    <cellStyle name="SAPBEXexcCritical5 2 2 3" xfId="5232" xr:uid="{85023E73-48D5-428C-BD64-92839C17A0BD}"/>
    <cellStyle name="SAPBEXexcCritical5 2 2 4" xfId="5233" xr:uid="{FBE03110-C7E9-4D10-BEEB-085ACAE4E3BB}"/>
    <cellStyle name="SAPBEXexcCritical5 2 2 5" xfId="5234" xr:uid="{A9A71431-C087-4AE3-8021-4A35F231CDE1}"/>
    <cellStyle name="SAPBEXexcCritical5 2 2 6" xfId="5235" xr:uid="{BD16C017-1B6D-4C3C-849A-A0AE7E4CDDD5}"/>
    <cellStyle name="SAPBEXexcCritical5 2 2 7" xfId="5236" xr:uid="{E2E29410-D1A1-4CA0-9916-254C32E2B39B}"/>
    <cellStyle name="SAPBEXexcCritical5 2 2 8" xfId="5237" xr:uid="{65C4FA2E-B652-4080-8928-3B20CEBD9AA1}"/>
    <cellStyle name="SAPBEXexcCritical5 2 2 9" xfId="24866" xr:uid="{0FE2AB5F-CF71-4E02-9A54-1AD8C4B26DD0}"/>
    <cellStyle name="SAPBEXexcCritical5 2 3" xfId="5238" xr:uid="{563B8F98-D0C2-473E-A9AA-1AF14F7DD806}"/>
    <cellStyle name="SAPBEXexcCritical5 2 4" xfId="5239" xr:uid="{6A60BA70-F179-48EE-8483-D06D0072D979}"/>
    <cellStyle name="SAPBEXexcCritical5 2 5" xfId="5240" xr:uid="{85A05C4F-0DC1-4CDA-A1F8-8A475D0F2010}"/>
    <cellStyle name="SAPBEXexcCritical5 2 6" xfId="5241" xr:uid="{0656DADE-A5CA-4794-B9B5-826FD2D4A42B}"/>
    <cellStyle name="SAPBEXexcCritical5 2 7" xfId="5242" xr:uid="{1B8E2E8E-AB97-46DE-B0A0-D43607796365}"/>
    <cellStyle name="SAPBEXexcCritical5 2 8" xfId="5243" xr:uid="{0AA1C2CC-6739-43A1-85BB-7602E4E1FB24}"/>
    <cellStyle name="SAPBEXexcCritical5 2 9" xfId="5244" xr:uid="{6CB20988-60D8-4894-86B1-FBED774A312B}"/>
    <cellStyle name="SAPBEXexcCritical5 3" xfId="5245" xr:uid="{B5C476D1-818C-4877-8067-65C0706C2326}"/>
    <cellStyle name="SAPBEXexcCritical5 4" xfId="5246" xr:uid="{1845328C-04F7-4B61-A09D-68C585CCF36F}"/>
    <cellStyle name="SAPBEXexcCritical5 5" xfId="5247" xr:uid="{A68FDBEC-AD56-4F4B-9C28-BB91123C86D2}"/>
    <cellStyle name="SAPBEXexcCritical5 6" xfId="5248" xr:uid="{5FBEDFBF-1670-4688-9AD3-F08778807107}"/>
    <cellStyle name="SAPBEXexcCritical5 7" xfId="5249" xr:uid="{B0AAF6C6-B1D2-4C82-A2DB-A6994D62E8B4}"/>
    <cellStyle name="SAPBEXexcCritical5 8" xfId="5250" xr:uid="{86882F2F-0B17-44A9-9EC2-B7948F6060BF}"/>
    <cellStyle name="SAPBEXexcCritical5 9" xfId="5251" xr:uid="{CFB573E7-EA74-4907-8128-6A1849238B1C}"/>
    <cellStyle name="SAPBEXexcCritical6" xfId="5252" xr:uid="{E201464D-2A18-4E1D-9B39-5EA7E19D66D1}"/>
    <cellStyle name="SAPBEXexcCritical6 10" xfId="24867" xr:uid="{88A938FA-FF0C-49F6-8112-F11BC5967D75}"/>
    <cellStyle name="SAPBEXexcCritical6 2" xfId="5253" xr:uid="{02891DA5-25D1-45DF-9332-B17E1D60DE5B}"/>
    <cellStyle name="SAPBEXexcCritical6 2 10" xfId="24868" xr:uid="{256B6592-0547-474B-BE61-1B9990FD8532}"/>
    <cellStyle name="SAPBEXexcCritical6 2 2" xfId="5254" xr:uid="{C2D782B5-3AD7-4148-A190-5821A2D68717}"/>
    <cellStyle name="SAPBEXexcCritical6 2 2 2" xfId="5255" xr:uid="{EADA91D6-7161-4274-9184-D9A3DBAB00C7}"/>
    <cellStyle name="SAPBEXexcCritical6 2 2 3" xfId="5256" xr:uid="{CE477D5C-C379-4477-8DB0-890D9FB04B9A}"/>
    <cellStyle name="SAPBEXexcCritical6 2 2 4" xfId="5257" xr:uid="{00DF5C40-F206-4748-80CD-0639D158E60C}"/>
    <cellStyle name="SAPBEXexcCritical6 2 2 5" xfId="5258" xr:uid="{C30FA561-9E72-4B36-9146-37B624723A9B}"/>
    <cellStyle name="SAPBEXexcCritical6 2 2 6" xfId="5259" xr:uid="{A29F8BFF-4471-43BC-831E-2B99DD8C685A}"/>
    <cellStyle name="SAPBEXexcCritical6 2 2 7" xfId="5260" xr:uid="{122E05CC-B28E-4C2C-BFC0-7AFC81A43766}"/>
    <cellStyle name="SAPBEXexcCritical6 2 2 8" xfId="5261" xr:uid="{B4452DAB-0285-4308-991A-D23C889FB0D9}"/>
    <cellStyle name="SAPBEXexcCritical6 2 2 9" xfId="24869" xr:uid="{5687EBF2-E2D4-4093-AF9E-AF6267274FD8}"/>
    <cellStyle name="SAPBEXexcCritical6 2 3" xfId="5262" xr:uid="{8894430E-FA02-493B-B4D4-F3FC93E44485}"/>
    <cellStyle name="SAPBEXexcCritical6 2 4" xfId="5263" xr:uid="{C1797562-9B1A-44C0-9E93-426898F81025}"/>
    <cellStyle name="SAPBEXexcCritical6 2 5" xfId="5264" xr:uid="{D724DCE9-09E3-4829-9E3A-58A769C13343}"/>
    <cellStyle name="SAPBEXexcCritical6 2 6" xfId="5265" xr:uid="{3A10152B-994F-4BA2-8EF3-83E6498D6404}"/>
    <cellStyle name="SAPBEXexcCritical6 2 7" xfId="5266" xr:uid="{0C0B8CF1-FE3A-4E0F-A13F-546C6296CE40}"/>
    <cellStyle name="SAPBEXexcCritical6 2 8" xfId="5267" xr:uid="{307FBD5D-32E0-409F-8373-EFD469C0BE96}"/>
    <cellStyle name="SAPBEXexcCritical6 2 9" xfId="5268" xr:uid="{463F5195-79C0-44CC-9F8E-C91E4C1855F3}"/>
    <cellStyle name="SAPBEXexcCritical6 3" xfId="5269" xr:uid="{41A9F561-2167-4641-83B7-2ED7C0681FF2}"/>
    <cellStyle name="SAPBEXexcCritical6 4" xfId="5270" xr:uid="{A3D95BAB-678D-47D5-AFDB-BEA1CEA46ED3}"/>
    <cellStyle name="SAPBEXexcCritical6 5" xfId="5271" xr:uid="{942BF1E0-4350-405F-B512-832F254C10BA}"/>
    <cellStyle name="SAPBEXexcCritical6 6" xfId="5272" xr:uid="{38C6490D-8326-4A69-A220-F437F0D94CF8}"/>
    <cellStyle name="SAPBEXexcCritical6 7" xfId="5273" xr:uid="{71B9B201-0ACD-4AB4-83DD-B5B439795990}"/>
    <cellStyle name="SAPBEXexcCritical6 8" xfId="5274" xr:uid="{8B5969CC-C6B6-45F4-99DF-546E627B5999}"/>
    <cellStyle name="SAPBEXexcCritical6 9" xfId="5275" xr:uid="{0EB51453-6EAB-45A6-BECD-935E05C76240}"/>
    <cellStyle name="SAPBEXexcGood1" xfId="5276" xr:uid="{EEBA4E12-68E8-4B40-9DAE-679B8E0C1992}"/>
    <cellStyle name="SAPBEXexcGood1 10" xfId="24870" xr:uid="{591A2376-CA0B-44F7-A6D7-6A530FE7ABDC}"/>
    <cellStyle name="SAPBEXexcGood1 2" xfId="5277" xr:uid="{B7D54DEA-7E78-47B9-8996-B95132033C53}"/>
    <cellStyle name="SAPBEXexcGood1 2 10" xfId="24871" xr:uid="{D5628678-605E-493F-991D-244DE6DC9B0E}"/>
    <cellStyle name="SAPBEXexcGood1 2 2" xfId="5278" xr:uid="{496E4F05-4E01-47B4-91D5-986A2BC3DDF6}"/>
    <cellStyle name="SAPBEXexcGood1 2 2 2" xfId="5279" xr:uid="{8730854D-2B5F-4018-8CC7-9C6362A52750}"/>
    <cellStyle name="SAPBEXexcGood1 2 2 3" xfId="5280" xr:uid="{22814D23-7821-4D81-BBC8-AD314DAC2844}"/>
    <cellStyle name="SAPBEXexcGood1 2 2 4" xfId="5281" xr:uid="{4F208F37-3DFB-4B9C-ABC7-760682B70E1E}"/>
    <cellStyle name="SAPBEXexcGood1 2 2 5" xfId="5282" xr:uid="{9799E706-2764-4E49-97B6-19271DECFF93}"/>
    <cellStyle name="SAPBEXexcGood1 2 2 6" xfId="5283" xr:uid="{F1EFFD9E-9815-47B3-9680-9ADB43C53391}"/>
    <cellStyle name="SAPBEXexcGood1 2 2 7" xfId="5284" xr:uid="{DD2E790E-5728-4F66-97DF-DE666FE6BD61}"/>
    <cellStyle name="SAPBEXexcGood1 2 2 8" xfId="5285" xr:uid="{D836E718-F4F9-4347-9697-0A4CB055DB16}"/>
    <cellStyle name="SAPBEXexcGood1 2 2 9" xfId="24872" xr:uid="{DA86A08C-5D7C-429A-B0F2-B2163613375D}"/>
    <cellStyle name="SAPBEXexcGood1 2 3" xfId="5286" xr:uid="{A9C609E3-F671-4A61-8F2D-F5123EB94A37}"/>
    <cellStyle name="SAPBEXexcGood1 2 4" xfId="5287" xr:uid="{12E4CA3C-510B-4014-83EF-B4FF947E502B}"/>
    <cellStyle name="SAPBEXexcGood1 2 5" xfId="5288" xr:uid="{915FFCE4-E060-4CD9-B335-D3FE5B38C07A}"/>
    <cellStyle name="SAPBEXexcGood1 2 6" xfId="5289" xr:uid="{3A7EF1A7-E189-4B5E-8AD0-AC6809689C41}"/>
    <cellStyle name="SAPBEXexcGood1 2 7" xfId="5290" xr:uid="{9A39B141-DD8F-4EED-B489-A449F2685515}"/>
    <cellStyle name="SAPBEXexcGood1 2 8" xfId="5291" xr:uid="{7E66DFC2-A1F4-4AEB-87E9-11C04B35C965}"/>
    <cellStyle name="SAPBEXexcGood1 2 9" xfId="5292" xr:uid="{CC8A4C84-7599-4D76-B184-55FC937E8E0E}"/>
    <cellStyle name="SAPBEXexcGood1 3" xfId="5293" xr:uid="{72B817C1-7032-4414-8C7C-2D4A3883293A}"/>
    <cellStyle name="SAPBEXexcGood1 4" xfId="5294" xr:uid="{FF260976-CE2B-4566-862E-CB45BE6D4EED}"/>
    <cellStyle name="SAPBEXexcGood1 5" xfId="5295" xr:uid="{1F478802-D416-49F3-A6A4-8260CAB85D6A}"/>
    <cellStyle name="SAPBEXexcGood1 6" xfId="5296" xr:uid="{79A55690-0934-458D-B739-28F6FEC6D11D}"/>
    <cellStyle name="SAPBEXexcGood1 7" xfId="5297" xr:uid="{8CA7F297-32AA-480B-B81E-378ED31CA038}"/>
    <cellStyle name="SAPBEXexcGood1 8" xfId="5298" xr:uid="{71BF8356-4CED-4968-928A-300B9DAF834D}"/>
    <cellStyle name="SAPBEXexcGood1 9" xfId="5299" xr:uid="{4B591B91-6568-4FD2-ADDB-D638BF604FA1}"/>
    <cellStyle name="SAPBEXexcGood2" xfId="5300" xr:uid="{AB4D702C-02CE-48D6-8CD9-720497A0F265}"/>
    <cellStyle name="SAPBEXexcGood2 10" xfId="24873" xr:uid="{2C1AB4A8-17B2-47FB-989E-608BC5F6DDD4}"/>
    <cellStyle name="SAPBEXexcGood2 2" xfId="5301" xr:uid="{7F3983B9-4665-489B-B7BD-6FA822FD45C9}"/>
    <cellStyle name="SAPBEXexcGood2 2 10" xfId="24874" xr:uid="{55C1C220-2495-4454-AE63-4407135EF1C9}"/>
    <cellStyle name="SAPBEXexcGood2 2 2" xfId="5302" xr:uid="{E4E96EF2-9E51-4EF3-8F4B-706FF7F1F90C}"/>
    <cellStyle name="SAPBEXexcGood2 2 2 2" xfId="5303" xr:uid="{9C807018-BCBA-4D99-9594-87CAC427B6F7}"/>
    <cellStyle name="SAPBEXexcGood2 2 2 3" xfId="5304" xr:uid="{4A4C7546-4933-4E06-A13F-17FB3997294F}"/>
    <cellStyle name="SAPBEXexcGood2 2 2 4" xfId="5305" xr:uid="{79FC5950-BB4F-4787-8CB8-F930B94C6DC3}"/>
    <cellStyle name="SAPBEXexcGood2 2 2 5" xfId="5306" xr:uid="{80BE96FD-A7C0-418F-A247-C649ACFCF46C}"/>
    <cellStyle name="SAPBEXexcGood2 2 2 6" xfId="5307" xr:uid="{083313F1-88EA-43F6-87C4-FFFBEEC319B4}"/>
    <cellStyle name="SAPBEXexcGood2 2 2 7" xfId="5308" xr:uid="{22348FFF-4CA3-4EAE-92A5-D13B78566AE9}"/>
    <cellStyle name="SAPBEXexcGood2 2 2 8" xfId="5309" xr:uid="{2415071F-75D8-4931-B33F-B479C228ABBE}"/>
    <cellStyle name="SAPBEXexcGood2 2 2 9" xfId="24875" xr:uid="{8AE88BCC-167B-45D7-B353-4EF7F2F4DF22}"/>
    <cellStyle name="SAPBEXexcGood2 2 3" xfId="5310" xr:uid="{76ABF0EE-F638-4D9D-B27C-E387A9AEB4E1}"/>
    <cellStyle name="SAPBEXexcGood2 2 4" xfId="5311" xr:uid="{87AB6C2F-2C7F-472A-82E6-3C71B0513898}"/>
    <cellStyle name="SAPBEXexcGood2 2 5" xfId="5312" xr:uid="{695C16E6-E0E1-4265-AAFE-9E0B8E46AB6B}"/>
    <cellStyle name="SAPBEXexcGood2 2 6" xfId="5313" xr:uid="{80786AEA-72D3-47B1-A833-FDF3040290AF}"/>
    <cellStyle name="SAPBEXexcGood2 2 7" xfId="5314" xr:uid="{87898EAD-6B5A-4654-940E-959EA11569F9}"/>
    <cellStyle name="SAPBEXexcGood2 2 8" xfId="5315" xr:uid="{1CB8EF3D-100A-4994-B13A-2F25CC3A8952}"/>
    <cellStyle name="SAPBEXexcGood2 2 9" xfId="5316" xr:uid="{09BB7EA2-2999-4C6E-AE6E-3003D10D0C60}"/>
    <cellStyle name="SAPBEXexcGood2 3" xfId="5317" xr:uid="{058DC862-18B5-4648-8AA3-B27DDC28ED38}"/>
    <cellStyle name="SAPBEXexcGood2 4" xfId="5318" xr:uid="{6EEA97F0-8B3A-4153-8981-F582A603AF43}"/>
    <cellStyle name="SAPBEXexcGood2 5" xfId="5319" xr:uid="{8A6FAE67-6E54-48A9-952F-7E386CB85039}"/>
    <cellStyle name="SAPBEXexcGood2 6" xfId="5320" xr:uid="{B502B0D0-DFF1-4DC5-A657-3B9B4B077A6B}"/>
    <cellStyle name="SAPBEXexcGood2 7" xfId="5321" xr:uid="{26DAD6DD-CD54-4F19-828C-3D120C28E882}"/>
    <cellStyle name="SAPBEXexcGood2 8" xfId="5322" xr:uid="{DE8A2D34-5B65-4114-83B7-D3B70ADED58F}"/>
    <cellStyle name="SAPBEXexcGood2 9" xfId="5323" xr:uid="{C8F906DB-C676-460A-87FD-F5C9378820EC}"/>
    <cellStyle name="SAPBEXexcGood3" xfId="5324" xr:uid="{2D1BC938-62EF-4C48-86FA-5F67BE7C2133}"/>
    <cellStyle name="SAPBEXexcGood3 10" xfId="24876" xr:uid="{B216ECC9-76EA-4D37-A599-3769BBC9758A}"/>
    <cellStyle name="SAPBEXexcGood3 2" xfId="5325" xr:uid="{E720F32B-26A9-48F3-B65A-BC1B03F2B749}"/>
    <cellStyle name="SAPBEXexcGood3 2 10" xfId="24877" xr:uid="{2FFCF674-5FDE-47DB-97B0-338BD8AC10EE}"/>
    <cellStyle name="SAPBEXexcGood3 2 2" xfId="5326" xr:uid="{0D9C539B-54E8-43AF-9F0C-0E32A3D42AB5}"/>
    <cellStyle name="SAPBEXexcGood3 2 2 2" xfId="5327" xr:uid="{FA18938D-026F-4510-9FE8-CA3681AA810B}"/>
    <cellStyle name="SAPBEXexcGood3 2 2 3" xfId="5328" xr:uid="{0685A40C-3E10-4B53-A4A5-D31151CB72DC}"/>
    <cellStyle name="SAPBEXexcGood3 2 2 4" xfId="5329" xr:uid="{4BFD79B8-750F-4F81-B2A7-D5B050E8BF05}"/>
    <cellStyle name="SAPBEXexcGood3 2 2 5" xfId="5330" xr:uid="{7CA8C4AD-D225-49A7-9E16-EB8D0BFD08BD}"/>
    <cellStyle name="SAPBEXexcGood3 2 2 6" xfId="5331" xr:uid="{9D3F4D0C-893B-499D-A806-0DFF4393BCFA}"/>
    <cellStyle name="SAPBEXexcGood3 2 2 7" xfId="5332" xr:uid="{20B82370-10BC-49FB-9317-0901D1BB178D}"/>
    <cellStyle name="SAPBEXexcGood3 2 2 8" xfId="5333" xr:uid="{878DA3D0-574C-4EB4-B5FA-76B6DAFE5323}"/>
    <cellStyle name="SAPBEXexcGood3 2 2 9" xfId="24878" xr:uid="{BD16558E-8CEE-44E0-A3AD-CA39BCE72B59}"/>
    <cellStyle name="SAPBEXexcGood3 2 3" xfId="5334" xr:uid="{FB30983E-EFBE-4B55-8F72-0E3EB1993E18}"/>
    <cellStyle name="SAPBEXexcGood3 2 4" xfId="5335" xr:uid="{B28760F4-C539-4DEE-BF5D-1DE258618165}"/>
    <cellStyle name="SAPBEXexcGood3 2 5" xfId="5336" xr:uid="{109B1D8C-6401-4D47-89D4-09E62A9B1EC7}"/>
    <cellStyle name="SAPBEXexcGood3 2 6" xfId="5337" xr:uid="{84823484-CE0F-4238-8417-8845059C3709}"/>
    <cellStyle name="SAPBEXexcGood3 2 7" xfId="5338" xr:uid="{A61417DE-91B9-4547-BDC3-E8825583FA91}"/>
    <cellStyle name="SAPBEXexcGood3 2 8" xfId="5339" xr:uid="{7FEDD9D9-DCA6-48A1-9113-EA42DA8C0A30}"/>
    <cellStyle name="SAPBEXexcGood3 2 9" xfId="5340" xr:uid="{993B1A25-36CD-4C97-9B0F-B05B287C1897}"/>
    <cellStyle name="SAPBEXexcGood3 3" xfId="5341" xr:uid="{634747B5-829D-4208-893D-A741563D35A1}"/>
    <cellStyle name="SAPBEXexcGood3 4" xfId="5342" xr:uid="{F7BDF3F4-8109-4EB5-930F-845F13403E0C}"/>
    <cellStyle name="SAPBEXexcGood3 5" xfId="5343" xr:uid="{1EFF337C-8245-4873-B536-36AB348CB03E}"/>
    <cellStyle name="SAPBEXexcGood3 6" xfId="5344" xr:uid="{7F4A5E60-D93D-45FD-B15B-22C53BDD7FC4}"/>
    <cellStyle name="SAPBEXexcGood3 7" xfId="5345" xr:uid="{774E7ADD-E200-495B-8551-CC9F7BA384E4}"/>
    <cellStyle name="SAPBEXexcGood3 8" xfId="5346" xr:uid="{86AEDACF-ACA0-4131-8EFB-9D3C5DDFD6E3}"/>
    <cellStyle name="SAPBEXexcGood3 9" xfId="5347" xr:uid="{283CBCCA-9419-4F29-AD6E-1A9C620D3AB4}"/>
    <cellStyle name="SAPBEXfilterDrill" xfId="5348" xr:uid="{BA5D8B9B-472B-4D57-BDD1-A6DA9D1A3AAA}"/>
    <cellStyle name="SAPBEXfilterDrill 2" xfId="5349" xr:uid="{1E2383FB-140E-4718-95BD-6CFF334DBFDE}"/>
    <cellStyle name="SAPBEXfilterDrill 3" xfId="5350" xr:uid="{08219A35-1524-425D-8764-8BAACE1E0889}"/>
    <cellStyle name="SAPBEXfilterDrill 4" xfId="5351" xr:uid="{2424D4E3-3A92-41BB-A014-B75F9AC0F15E}"/>
    <cellStyle name="SAPBEXfilterDrill 5" xfId="5352" xr:uid="{F8915445-E9B7-4873-8187-8F6CF336A4A2}"/>
    <cellStyle name="SAPBEXfilterDrill 6" xfId="5353" xr:uid="{EF8D740F-B242-4E5E-A95F-E1B7B886D9F5}"/>
    <cellStyle name="SAPBEXfilterDrill 7" xfId="5354" xr:uid="{5756262A-49D7-41B8-91FA-B33E196953BD}"/>
    <cellStyle name="SAPBEXfilterDrill 8" xfId="5355" xr:uid="{69D67FD3-0090-401A-A2F3-C44CFC869AAB}"/>
    <cellStyle name="SAPBEXfilterDrill 9" xfId="24879" xr:uid="{85F6910F-E1EE-43A6-BFC2-829B4138F590}"/>
    <cellStyle name="SAPBEXfilterItem" xfId="5356" xr:uid="{96E05133-61CC-4F78-A39C-4B4B6D7AB5BD}"/>
    <cellStyle name="SAPBEXfilterItem 2" xfId="5357" xr:uid="{5FACB766-6664-4E63-A2C3-FB96070F7017}"/>
    <cellStyle name="SAPBEXfilterItem 3" xfId="5358" xr:uid="{583B5F08-E7DD-47F7-AB05-C7720BB0A95B}"/>
    <cellStyle name="SAPBEXfilterItem 4" xfId="5359" xr:uid="{C9FB3736-50E9-405F-91E0-7E13DF02A969}"/>
    <cellStyle name="SAPBEXfilterItem 5" xfId="5360" xr:uid="{64D720FE-3A3E-46AC-BAC6-C4A0D916B184}"/>
    <cellStyle name="SAPBEXfilterItem 6" xfId="5361" xr:uid="{162B88D1-9CA8-4ED4-AF81-0375AFB0B832}"/>
    <cellStyle name="SAPBEXfilterItem 7" xfId="5362" xr:uid="{6460EA0F-B811-4CE7-B599-F1117737FCAB}"/>
    <cellStyle name="SAPBEXfilterItem 8" xfId="5363" xr:uid="{90AF3EA0-37D7-4072-BE44-CB5949473BE2}"/>
    <cellStyle name="SAPBEXfilterItem 9" xfId="24880" xr:uid="{4F962618-34F7-4E08-9A01-9796D455B09C}"/>
    <cellStyle name="SAPBEXfilterText" xfId="5364" xr:uid="{B207895E-5B6C-47FD-8969-01D92D318982}"/>
    <cellStyle name="SAPBEXfilterText 10" xfId="24881" xr:uid="{1681D2B4-1859-486A-B6B9-262A95A152E7}"/>
    <cellStyle name="SAPBEXfilterText 2" xfId="5365" xr:uid="{D0FB4228-55E1-4EFC-9934-BCEDE91DBF94}"/>
    <cellStyle name="SAPBEXfilterText 2 2" xfId="5366" xr:uid="{BF9C30C8-5C01-48AA-9727-9B6699E24728}"/>
    <cellStyle name="SAPBEXfilterText 2 3" xfId="5367" xr:uid="{155E6521-7369-4FA9-B58F-83FEE88EC5B4}"/>
    <cellStyle name="SAPBEXfilterText 2 4" xfId="5368" xr:uid="{BDD61ADB-2AF6-48A9-8810-F670F1CC2F5C}"/>
    <cellStyle name="SAPBEXfilterText 2 5" xfId="5369" xr:uid="{1BAE1D40-2DC6-402F-91F3-2EF289DB8B0F}"/>
    <cellStyle name="SAPBEXfilterText 2 6" xfId="5370" xr:uid="{0F90100E-6CF0-482C-89ED-931043D75D90}"/>
    <cellStyle name="SAPBEXfilterText 2 7" xfId="5371" xr:uid="{4E690EDC-D098-4CC3-9073-D3BE25486434}"/>
    <cellStyle name="SAPBEXfilterText 2 8" xfId="5372" xr:uid="{AC455B98-3520-4E1C-AC21-4538AC3F46D3}"/>
    <cellStyle name="SAPBEXfilterText 2 9" xfId="24882" xr:uid="{1CCE581F-C342-49A5-95CA-1F463BA81003}"/>
    <cellStyle name="SAPBEXfilterText 3" xfId="5373" xr:uid="{03810A4F-57E2-4F64-87F6-D73E561C2C54}"/>
    <cellStyle name="SAPBEXfilterText 4" xfId="5374" xr:uid="{A2242521-4B93-4A86-A571-65A9712842A1}"/>
    <cellStyle name="SAPBEXfilterText 5" xfId="5375" xr:uid="{B6346E13-9A75-4AE3-A3E1-827A312180F6}"/>
    <cellStyle name="SAPBEXfilterText 6" xfId="5376" xr:uid="{EB721BE3-A20D-4229-98BE-151AAB4AD874}"/>
    <cellStyle name="SAPBEXfilterText 7" xfId="5377" xr:uid="{37875A6A-FAF8-42AF-A598-0D7C2787829D}"/>
    <cellStyle name="SAPBEXfilterText 8" xfId="5378" xr:uid="{8475A998-3941-44E3-B6C0-11731C470B7D}"/>
    <cellStyle name="SAPBEXfilterText 9" xfId="5379" xr:uid="{DEE4A6A1-26E0-4C5E-A758-1B1F4AD9D3BB}"/>
    <cellStyle name="SAPBEXformats" xfId="5380" xr:uid="{1E8C6BB9-4163-4CB2-8521-1853AF7264C1}"/>
    <cellStyle name="SAPBEXformats 10" xfId="24883" xr:uid="{25B83588-AA15-47E3-917B-D224542CD2D1}"/>
    <cellStyle name="SAPBEXformats 2" xfId="5381" xr:uid="{2D22DB92-DE5E-4D52-8ADA-4F91D84CFA8C}"/>
    <cellStyle name="SAPBEXformats 2 10" xfId="24884" xr:uid="{9D14B93A-34C3-4DE0-80D9-734083F9F08A}"/>
    <cellStyle name="SAPBEXformats 2 2" xfId="5382" xr:uid="{037A35C1-7DB4-445B-87AD-C86C53748DFC}"/>
    <cellStyle name="SAPBEXformats 2 2 2" xfId="5383" xr:uid="{D2D4D186-1B1B-4C7F-9B95-82C9D729BE4E}"/>
    <cellStyle name="SAPBEXformats 2 2 3" xfId="5384" xr:uid="{C6B19179-7A98-464B-B157-A037A47422EA}"/>
    <cellStyle name="SAPBEXformats 2 2 4" xfId="5385" xr:uid="{17D8E839-F509-4D85-BECB-39206792A3A1}"/>
    <cellStyle name="SAPBEXformats 2 2 5" xfId="5386" xr:uid="{6A2DA496-9DD6-49CE-9EF3-799D90585823}"/>
    <cellStyle name="SAPBEXformats 2 2 6" xfId="5387" xr:uid="{244366B2-BF39-4274-AAC1-15C312A09FD2}"/>
    <cellStyle name="SAPBEXformats 2 2 7" xfId="5388" xr:uid="{42A5B63C-58A0-4763-8DDB-07A450D3A2FF}"/>
    <cellStyle name="SAPBEXformats 2 2 8" xfId="5389" xr:uid="{4C63A403-669F-4E8C-A454-18082DE5597C}"/>
    <cellStyle name="SAPBEXformats 2 2 9" xfId="24885" xr:uid="{C44748F5-9275-4C6D-A83C-410853FACB8F}"/>
    <cellStyle name="SAPBEXformats 2 3" xfId="5390" xr:uid="{950D2A57-9F36-4355-A579-8D8A79E067C0}"/>
    <cellStyle name="SAPBEXformats 2 4" xfId="5391" xr:uid="{4C696F2B-6126-48DE-B791-F709E81B512A}"/>
    <cellStyle name="SAPBEXformats 2 5" xfId="5392" xr:uid="{46812112-4593-4E70-8642-2FBF1D6A0F34}"/>
    <cellStyle name="SAPBEXformats 2 6" xfId="5393" xr:uid="{F25B1B79-E5C6-4AF3-92E3-FCB964955789}"/>
    <cellStyle name="SAPBEXformats 2 7" xfId="5394" xr:uid="{B2F9E5FD-1FCF-4E17-9669-280DB42BAD16}"/>
    <cellStyle name="SAPBEXformats 2 8" xfId="5395" xr:uid="{BD15CC6F-7847-4662-8868-2FE7F90D8736}"/>
    <cellStyle name="SAPBEXformats 2 9" xfId="5396" xr:uid="{B47A1BE9-6127-4D4E-A4BB-B355056AE4FC}"/>
    <cellStyle name="SAPBEXformats 3" xfId="5397" xr:uid="{6A40D67D-7EFE-4BD1-AAC0-40D802C0CCAF}"/>
    <cellStyle name="SAPBEXformats 4" xfId="5398" xr:uid="{9AD60874-3BFE-4C54-BBF3-64B25B9D9CE0}"/>
    <cellStyle name="SAPBEXformats 5" xfId="5399" xr:uid="{C535C974-73D1-4501-AE75-77D187B430EB}"/>
    <cellStyle name="SAPBEXformats 6" xfId="5400" xr:uid="{EE62EB94-B0E4-4FA2-A9BC-BE24EABC514B}"/>
    <cellStyle name="SAPBEXformats 7" xfId="5401" xr:uid="{891B2591-51DA-4E46-9A17-FC1CCD1C995D}"/>
    <cellStyle name="SAPBEXformats 8" xfId="5402" xr:uid="{A99EBAA8-B602-4ABB-B3BB-2654829642D2}"/>
    <cellStyle name="SAPBEXformats 9" xfId="5403" xr:uid="{CC9BFD7E-3BC1-4F76-9B13-F484E6292514}"/>
    <cellStyle name="SAPBEXheaderItem" xfId="5404" xr:uid="{447585B9-6599-45CA-AF49-686A2710D45C}"/>
    <cellStyle name="SAPBEXheaderItem 2" xfId="5405" xr:uid="{1163E1DB-A05B-47CD-AF2E-A29CD0949404}"/>
    <cellStyle name="SAPBEXheaderItem 3" xfId="5406" xr:uid="{DBEB39A3-3B0E-49E7-A660-56C7377AB10E}"/>
    <cellStyle name="SAPBEXheaderItem 4" xfId="5407" xr:uid="{522B30AB-9BC2-4E02-9690-9E26AD8FF139}"/>
    <cellStyle name="SAPBEXheaderItem 5" xfId="5408" xr:uid="{3767D4D2-B209-45D9-9FB8-0D9A90531427}"/>
    <cellStyle name="SAPBEXheaderItem 6" xfId="5409" xr:uid="{E82FDABD-D7FB-4991-A2E5-0A5B7872ED9A}"/>
    <cellStyle name="SAPBEXheaderItem 7" xfId="5410" xr:uid="{C727CF68-609E-403E-A93F-9FE73F6B42E5}"/>
    <cellStyle name="SAPBEXheaderItem 8" xfId="5411" xr:uid="{17A66E99-2742-413E-8027-4865560FB7FB}"/>
    <cellStyle name="SAPBEXheaderItem 9" xfId="24886" xr:uid="{EE72EA42-C5B4-4B98-AAE0-374A4E4700D0}"/>
    <cellStyle name="SAPBEXheaderText" xfId="5412" xr:uid="{996E8AB3-A218-4A94-847D-268461423567}"/>
    <cellStyle name="SAPBEXheaderText 2" xfId="5413" xr:uid="{624A2B2E-165D-46FE-9BCE-8D15FDD9F7BA}"/>
    <cellStyle name="SAPBEXheaderText 3" xfId="5414" xr:uid="{5D62842F-3529-42F6-9935-2AADD47212FD}"/>
    <cellStyle name="SAPBEXheaderText 4" xfId="5415" xr:uid="{35E7648B-3B98-4226-820C-2E48E0A75535}"/>
    <cellStyle name="SAPBEXheaderText 5" xfId="5416" xr:uid="{18427B9F-47B1-4CF5-944E-8506E58676EA}"/>
    <cellStyle name="SAPBEXheaderText 6" xfId="5417" xr:uid="{4C0F3C0E-D524-453F-AF34-47F7477ED2D8}"/>
    <cellStyle name="SAPBEXheaderText 7" xfId="5418" xr:uid="{E4E72F59-10C1-4C78-9953-1DD24DD391D0}"/>
    <cellStyle name="SAPBEXheaderText 8" xfId="5419" xr:uid="{3D015667-0591-47D3-8EBE-329840BE941E}"/>
    <cellStyle name="SAPBEXheaderText 9" xfId="24887" xr:uid="{00AC7365-5872-45BD-9A10-5C9BEB3C04F2}"/>
    <cellStyle name="SAPBEXHLevel0" xfId="5420" xr:uid="{DCA1EF4B-AE91-49C8-A3CA-EA27BEBE288A}"/>
    <cellStyle name="SAPBEXHLevel0 10" xfId="24888" xr:uid="{8F136C71-3440-466C-A4A3-0C98216E455C}"/>
    <cellStyle name="SAPBEXHLevel0 2" xfId="5421" xr:uid="{E225D852-00A8-4DD4-8B7B-3F92A8694F7A}"/>
    <cellStyle name="SAPBEXHLevel0 2 2" xfId="5422" xr:uid="{06389C2D-A87F-43BA-9718-04AFE73C0A33}"/>
    <cellStyle name="SAPBEXHLevel0 2 3" xfId="5423" xr:uid="{D62BA31F-EE48-4677-B5C1-78C5C7EED22A}"/>
    <cellStyle name="SAPBEXHLevel0 2 4" xfId="5424" xr:uid="{154C6489-39FE-4705-BC2F-5338A4910C8E}"/>
    <cellStyle name="SAPBEXHLevel0 2 5" xfId="24889" xr:uid="{1E736509-3ADF-46B2-9FCB-CA6746E35B6A}"/>
    <cellStyle name="SAPBEXHLevel0 3" xfId="5425" xr:uid="{80041287-FD50-423C-9622-851A80840C4E}"/>
    <cellStyle name="SAPBEXHLevel0 4" xfId="5426" xr:uid="{02FC2EF1-4E72-497A-A714-6F148DC990C6}"/>
    <cellStyle name="SAPBEXHLevel0 5" xfId="5427" xr:uid="{F2B086AD-AC3C-48CF-9C7C-6694ED7C5D55}"/>
    <cellStyle name="SAPBEXHLevel0 6" xfId="5428" xr:uid="{D3D598AE-F19D-43BE-AB1F-7AA661057E6D}"/>
    <cellStyle name="SAPBEXHLevel0 7" xfId="5429" xr:uid="{AA822D18-3A34-461C-A029-9D048BD048FB}"/>
    <cellStyle name="SAPBEXHLevel0 8" xfId="5430" xr:uid="{E8A831C7-B7F2-4554-B610-71FBDBA2A9B2}"/>
    <cellStyle name="SAPBEXHLevel0 9" xfId="5431" xr:uid="{4594C341-F7F4-4472-B877-07AB87D3186A}"/>
    <cellStyle name="SAPBEXHLevel0X" xfId="5432" xr:uid="{2F32736D-70F1-4E66-BE47-B91C50C620FC}"/>
    <cellStyle name="SAPBEXHLevel0X 10" xfId="24890" xr:uid="{731A4E81-0828-4618-9821-715465A8728D}"/>
    <cellStyle name="SAPBEXHLevel0X 2" xfId="5433" xr:uid="{F5F7B8B9-1D1A-48EE-8B87-91724B3A9AF1}"/>
    <cellStyle name="SAPBEXHLevel0X 2 2" xfId="5434" xr:uid="{6B38E761-6853-4B62-B7B8-66981FCDD05E}"/>
    <cellStyle name="SAPBEXHLevel0X 2 3" xfId="5435" xr:uid="{DD55FE21-84FA-4D33-9EEC-9EE571598799}"/>
    <cellStyle name="SAPBEXHLevel0X 2 4" xfId="5436" xr:uid="{34D0F12C-E1EF-4CAA-845F-075C12F5A8FA}"/>
    <cellStyle name="SAPBEXHLevel0X 2 5" xfId="24891" xr:uid="{A67A5922-B862-44B5-9748-7AFFB29C1685}"/>
    <cellStyle name="SAPBEXHLevel0X 3" xfId="5437" xr:uid="{7A885207-D515-4F54-9DEB-946EDDE397E2}"/>
    <cellStyle name="SAPBEXHLevel0X 4" xfId="5438" xr:uid="{94859BE5-47AD-4BF3-A9B3-A2DF9D8274AB}"/>
    <cellStyle name="SAPBEXHLevel0X 5" xfId="5439" xr:uid="{EEEC39EA-ED0F-49C8-BEAB-0B4980EE7205}"/>
    <cellStyle name="SAPBEXHLevel0X 6" xfId="5440" xr:uid="{8B724C7D-662C-4563-BA8B-8D139A8595B7}"/>
    <cellStyle name="SAPBEXHLevel0X 7" xfId="5441" xr:uid="{5CA5AE22-25FE-4377-A114-15B2AF35C65D}"/>
    <cellStyle name="SAPBEXHLevel0X 8" xfId="5442" xr:uid="{93F9DE91-0CB6-4DA2-A7EF-0299907B713D}"/>
    <cellStyle name="SAPBEXHLevel0X 9" xfId="5443" xr:uid="{4CEB66F9-F4BA-4C88-A531-867AA2BAF0F2}"/>
    <cellStyle name="SAPBEXHLevel1" xfId="5444" xr:uid="{D8EF7360-0A09-4869-A5C2-D729534C83B3}"/>
    <cellStyle name="SAPBEXHLevel1 10" xfId="24892" xr:uid="{C056E087-9126-4509-9F92-1F9EDC2178F9}"/>
    <cellStyle name="SAPBEXHLevel1 2" xfId="5445" xr:uid="{23B2C16A-BF73-468A-8182-6590B91F6057}"/>
    <cellStyle name="SAPBEXHLevel1 2 2" xfId="5446" xr:uid="{9E57516B-F56C-4A71-A2A6-F6111D24504E}"/>
    <cellStyle name="SAPBEXHLevel1 2 3" xfId="5447" xr:uid="{63B9518D-3740-4822-8935-CFAFAC17F221}"/>
    <cellStyle name="SAPBEXHLevel1 2 4" xfId="5448" xr:uid="{83FEFEC5-7348-4FCF-9C6D-3FBE7313371C}"/>
    <cellStyle name="SAPBEXHLevel1 2 5" xfId="24893" xr:uid="{ED18F061-E048-4987-A538-7480A466B291}"/>
    <cellStyle name="SAPBEXHLevel1 3" xfId="5449" xr:uid="{55F60174-E192-412F-AF06-8B57A43B9FB4}"/>
    <cellStyle name="SAPBEXHLevel1 4" xfId="5450" xr:uid="{66F3CFB6-38AF-46A3-8744-80667687E4B1}"/>
    <cellStyle name="SAPBEXHLevel1 5" xfId="5451" xr:uid="{1A0DE593-8B4B-4900-8FBD-9B295B220D01}"/>
    <cellStyle name="SAPBEXHLevel1 6" xfId="5452" xr:uid="{81FB2242-2DC0-4343-90E0-BB5DD3EDDD82}"/>
    <cellStyle name="SAPBEXHLevel1 7" xfId="5453" xr:uid="{EC50AD66-EC21-4085-801A-070A8CBC6182}"/>
    <cellStyle name="SAPBEXHLevel1 8" xfId="5454" xr:uid="{4DC101C3-1FEE-4C33-A844-D2DA2E453A1E}"/>
    <cellStyle name="SAPBEXHLevel1 9" xfId="5455" xr:uid="{E9CD1766-3AEB-4574-82B4-BA26B13DEE60}"/>
    <cellStyle name="SAPBEXHLevel1X" xfId="5456" xr:uid="{B6B9BC62-AD59-4DD2-879E-CD43E2D54AB9}"/>
    <cellStyle name="SAPBEXHLevel1X 10" xfId="24894" xr:uid="{A4615C3A-F80B-44FE-A9DF-4398E1734C84}"/>
    <cellStyle name="SAPBEXHLevel1X 2" xfId="5457" xr:uid="{31195FA7-5289-4A92-AE53-7C71E2F9F69A}"/>
    <cellStyle name="SAPBEXHLevel1X 2 2" xfId="5458" xr:uid="{95CC2DA9-898C-4AD6-A0A3-0F25BD74342E}"/>
    <cellStyle name="SAPBEXHLevel1X 2 3" xfId="5459" xr:uid="{D7E36459-45B2-428B-A351-333537DADF1F}"/>
    <cellStyle name="SAPBEXHLevel1X 2 4" xfId="5460" xr:uid="{3788CED3-D89E-4CC0-9002-5B970C1C5E63}"/>
    <cellStyle name="SAPBEXHLevel1X 2 5" xfId="24895" xr:uid="{DCCAC81B-B06B-4A49-9433-AE810F62B7A4}"/>
    <cellStyle name="SAPBEXHLevel1X 3" xfId="5461" xr:uid="{7BB91D19-0746-47C2-A013-F6E59A0A8013}"/>
    <cellStyle name="SAPBEXHLevel1X 4" xfId="5462" xr:uid="{2DD28606-CD79-4EAD-9A98-A531ADC857CC}"/>
    <cellStyle name="SAPBEXHLevel1X 5" xfId="5463" xr:uid="{5933E25E-E444-4283-B14C-B7197E6F6D5F}"/>
    <cellStyle name="SAPBEXHLevel1X 6" xfId="5464" xr:uid="{0F9448A8-45C1-4EC0-9F7C-40E328915560}"/>
    <cellStyle name="SAPBEXHLevel1X 7" xfId="5465" xr:uid="{CBB53795-65A8-44DE-BFEE-28EAFCA8ADB7}"/>
    <cellStyle name="SAPBEXHLevel1X 8" xfId="5466" xr:uid="{424F935B-BF2D-4D05-A26F-AA282B521500}"/>
    <cellStyle name="SAPBEXHLevel1X 9" xfId="5467" xr:uid="{B58FBA4E-EDAB-4984-BF0E-6484372B9BEE}"/>
    <cellStyle name="SAPBEXHLevel2" xfId="5468" xr:uid="{B9081B36-C1B5-4EF9-8A20-3E850EAFB861}"/>
    <cellStyle name="SAPBEXHLevel2 10" xfId="24896" xr:uid="{F11B1832-8D45-4271-B928-DE722281B2A0}"/>
    <cellStyle name="SAPBEXHLevel2 2" xfId="5469" xr:uid="{9204E729-F993-4EA8-8518-28D5AD31B8D3}"/>
    <cellStyle name="SAPBEXHLevel2 2 2" xfId="5470" xr:uid="{AF0FD1AD-3372-4256-96BD-29F0993085E8}"/>
    <cellStyle name="SAPBEXHLevel2 2 3" xfId="5471" xr:uid="{559773F3-0E2F-48CB-B57B-210A8533A2EB}"/>
    <cellStyle name="SAPBEXHLevel2 2 4" xfId="5472" xr:uid="{BA27F79D-0159-4674-B3A1-E5C947345ACC}"/>
    <cellStyle name="SAPBEXHLevel2 2 5" xfId="24897" xr:uid="{64CFC532-F50B-4343-996E-910D3E992F32}"/>
    <cellStyle name="SAPBEXHLevel2 3" xfId="5473" xr:uid="{69C90764-8A69-49C9-A27E-E0A2EA293133}"/>
    <cellStyle name="SAPBEXHLevel2 4" xfId="5474" xr:uid="{F1CFF474-C0D7-4E70-B28E-969CFF346F0F}"/>
    <cellStyle name="SAPBEXHLevel2 5" xfId="5475" xr:uid="{29FEE1F3-6ABB-469C-8ADA-CB60F1D468D3}"/>
    <cellStyle name="SAPBEXHLevel2 6" xfId="5476" xr:uid="{9299CD36-0DFC-4762-9C41-247D9FF99001}"/>
    <cellStyle name="SAPBEXHLevel2 7" xfId="5477" xr:uid="{34C6FEAC-2A28-4E7B-BB2B-E7FF7BE8A733}"/>
    <cellStyle name="SAPBEXHLevel2 8" xfId="5478" xr:uid="{8A70913C-FBFB-4140-A9B0-0D895A314208}"/>
    <cellStyle name="SAPBEXHLevel2 9" xfId="5479" xr:uid="{1F2A5727-84C3-4288-9798-64DC1A3FE4A0}"/>
    <cellStyle name="SAPBEXHLevel2X" xfId="5480" xr:uid="{F1790ED5-5C9D-4557-9B0B-E9692BA055B7}"/>
    <cellStyle name="SAPBEXHLevel2X 10" xfId="24898" xr:uid="{60645ACE-4A65-4BCC-A9E4-2D9E793A5B50}"/>
    <cellStyle name="SAPBEXHLevel2X 2" xfId="5481" xr:uid="{2447EA79-942B-4817-BC0D-CD44CAE95551}"/>
    <cellStyle name="SAPBEXHLevel2X 2 2" xfId="5482" xr:uid="{335940D5-F761-4FAD-A01E-708E3E03F493}"/>
    <cellStyle name="SAPBEXHLevel2X 2 3" xfId="5483" xr:uid="{CF2C3F26-F481-456D-9300-6C6FA7FF6776}"/>
    <cellStyle name="SAPBEXHLevel2X 2 4" xfId="5484" xr:uid="{230BB0F4-CFFB-4896-BDDB-F6BA29088309}"/>
    <cellStyle name="SAPBEXHLevel2X 2 5" xfId="24899" xr:uid="{585EFF45-8E5C-4FF5-B57A-4F0F56848706}"/>
    <cellStyle name="SAPBEXHLevel2X 3" xfId="5485" xr:uid="{A45034AF-B74F-41B1-9159-B272E0D4E8FE}"/>
    <cellStyle name="SAPBEXHLevel2X 4" xfId="5486" xr:uid="{D8042F41-D5BD-4C6D-91F4-7C14F2C9C901}"/>
    <cellStyle name="SAPBEXHLevel2X 5" xfId="5487" xr:uid="{7347190E-675F-4900-B4A0-545097999346}"/>
    <cellStyle name="SAPBEXHLevel2X 6" xfId="5488" xr:uid="{3D6DAE48-16C6-4E29-AEB6-A2D51518AC16}"/>
    <cellStyle name="SAPBEXHLevel2X 7" xfId="5489" xr:uid="{21E904B3-2DE3-48BD-9FF6-7B11B33163C6}"/>
    <cellStyle name="SAPBEXHLevel2X 8" xfId="5490" xr:uid="{2BD1EC73-8D62-4EB6-A6A5-E9F6AEB8E24F}"/>
    <cellStyle name="SAPBEXHLevel2X 9" xfId="5491" xr:uid="{18C7C51B-E082-43B3-B812-150C993F2613}"/>
    <cellStyle name="SAPBEXHLevel3" xfId="5492" xr:uid="{F82C2612-A559-4DE8-A6FA-C5C96CC02A8A}"/>
    <cellStyle name="SAPBEXHLevel3 10" xfId="24900" xr:uid="{6A87CCE0-159B-4896-81C1-9B61C13FC63E}"/>
    <cellStyle name="SAPBEXHLevel3 2" xfId="5493" xr:uid="{9152ED8B-6970-416E-A460-E05DD6DEFB1A}"/>
    <cellStyle name="SAPBEXHLevel3 2 2" xfId="5494" xr:uid="{3BD4249D-3396-4CD1-9B08-4714D2EAB34F}"/>
    <cellStyle name="SAPBEXHLevel3 2 3" xfId="5495" xr:uid="{731B0B91-B0DD-4518-91D1-BB9987C91A12}"/>
    <cellStyle name="SAPBEXHLevel3 2 4" xfId="5496" xr:uid="{4A4AB69F-75D8-41D5-8F70-DB95BDAA0425}"/>
    <cellStyle name="SAPBEXHLevel3 2 5" xfId="24901" xr:uid="{9BA45E5C-3C88-4FF2-AB2E-0DD6E032180B}"/>
    <cellStyle name="SAPBEXHLevel3 3" xfId="5497" xr:uid="{F81AB11C-46A3-49FD-A331-4F1627C15E73}"/>
    <cellStyle name="SAPBEXHLevel3 4" xfId="5498" xr:uid="{F3FE5D32-2892-4D36-BB5B-C58FED8E23F3}"/>
    <cellStyle name="SAPBEXHLevel3 5" xfId="5499" xr:uid="{B423A660-651D-46C2-A691-D4A4833686CC}"/>
    <cellStyle name="SAPBEXHLevel3 6" xfId="5500" xr:uid="{9695A40C-CDC8-437D-8215-B738F71BB957}"/>
    <cellStyle name="SAPBEXHLevel3 7" xfId="5501" xr:uid="{412909FD-94E4-4293-B9B7-F68BFF2A8A32}"/>
    <cellStyle name="SAPBEXHLevel3 8" xfId="5502" xr:uid="{6F78441B-BAFE-4C6D-94F4-F9ACBA6AA026}"/>
    <cellStyle name="SAPBEXHLevel3 9" xfId="5503" xr:uid="{6269A087-083A-4C32-BDD0-750231C0B70D}"/>
    <cellStyle name="SAPBEXHLevel3X" xfId="5504" xr:uid="{0BA94322-8359-46EF-896D-B6ACD6618410}"/>
    <cellStyle name="SAPBEXHLevel3X 10" xfId="24902" xr:uid="{D1ADDBD4-EB24-4495-A585-EA1B33E2AAAA}"/>
    <cellStyle name="SAPBEXHLevel3X 2" xfId="5505" xr:uid="{F84C78A1-290B-4669-BC46-564D5CED0871}"/>
    <cellStyle name="SAPBEXHLevel3X 2 2" xfId="5506" xr:uid="{ADCDB970-70D7-4107-BDF0-6425595BC4FF}"/>
    <cellStyle name="SAPBEXHLevel3X 2 3" xfId="5507" xr:uid="{7B05C6B8-4799-436E-9C90-803F30CB2517}"/>
    <cellStyle name="SAPBEXHLevel3X 2 4" xfId="5508" xr:uid="{8281B1CA-AE7A-4386-A1ED-EE29E45D4C38}"/>
    <cellStyle name="SAPBEXHLevel3X 2 5" xfId="24903" xr:uid="{3F4EE1D9-6353-442E-BD9D-7D75BB6E09CD}"/>
    <cellStyle name="SAPBEXHLevel3X 3" xfId="5509" xr:uid="{E0AA29CB-83E0-45E8-88D9-50787A7A5F73}"/>
    <cellStyle name="SAPBEXHLevel3X 4" xfId="5510" xr:uid="{57D8C4F7-D3D7-48DD-984B-9DE56423D861}"/>
    <cellStyle name="SAPBEXHLevel3X 5" xfId="5511" xr:uid="{F46FF54D-80FC-45E7-961D-74901FDFED9D}"/>
    <cellStyle name="SAPBEXHLevel3X 6" xfId="5512" xr:uid="{A588F6D2-8C08-4080-AAAC-FF55AA52A8A4}"/>
    <cellStyle name="SAPBEXHLevel3X 7" xfId="5513" xr:uid="{5D969940-FF55-4F2F-8FD8-858E196002D8}"/>
    <cellStyle name="SAPBEXHLevel3X 8" xfId="5514" xr:uid="{91C2F749-CEF9-4B81-B6A9-E5C26247FFAE}"/>
    <cellStyle name="SAPBEXHLevel3X 9" xfId="5515" xr:uid="{101DED35-24E9-45CA-B5BB-C3EABF0387AB}"/>
    <cellStyle name="SAPBEXresData" xfId="5516" xr:uid="{69409AEE-16B1-4E7E-8BA5-6724FC0689E0}"/>
    <cellStyle name="SAPBEXresData 10" xfId="24904" xr:uid="{6FB8CE6F-1543-41F3-B51D-A2EA8B6BD355}"/>
    <cellStyle name="SAPBEXresData 2" xfId="5517" xr:uid="{9E40413D-AE14-4373-B435-8C89D7E40DDF}"/>
    <cellStyle name="SAPBEXresData 2 10" xfId="24905" xr:uid="{97ABFD55-590D-47F0-A8D3-72F005EFA7EF}"/>
    <cellStyle name="SAPBEXresData 2 2" xfId="5518" xr:uid="{A2278674-B0E2-4168-A2BF-F5C1725ECB4F}"/>
    <cellStyle name="SAPBEXresData 2 2 2" xfId="5519" xr:uid="{331156E1-4ED6-4AD2-AA61-FEA9F8914387}"/>
    <cellStyle name="SAPBEXresData 2 2 3" xfId="5520" xr:uid="{0D19928A-7FF5-4946-8853-0CC555660D5D}"/>
    <cellStyle name="SAPBEXresData 2 2 4" xfId="5521" xr:uid="{F30E5F42-BF0A-4065-9B58-05912CA1E9FF}"/>
    <cellStyle name="SAPBEXresData 2 2 5" xfId="5522" xr:uid="{0B2F1B07-7BBF-417F-8F94-AD602CDFF01D}"/>
    <cellStyle name="SAPBEXresData 2 2 6" xfId="5523" xr:uid="{DD212831-AFDA-4ABF-B20E-0380654BB006}"/>
    <cellStyle name="SAPBEXresData 2 2 7" xfId="5524" xr:uid="{D6CD5AC2-89E1-4AA3-971D-65BE7CC5A168}"/>
    <cellStyle name="SAPBEXresData 2 2 8" xfId="5525" xr:uid="{A1828F6C-296E-4069-A66E-63956B2618B4}"/>
    <cellStyle name="SAPBEXresData 2 2 9" xfId="24906" xr:uid="{E33A0A28-C66D-45B2-97DE-ADC1D236DC62}"/>
    <cellStyle name="SAPBEXresData 2 3" xfId="5526" xr:uid="{72BEED04-BF9A-4448-9E61-EF2960C450D9}"/>
    <cellStyle name="SAPBEXresData 2 4" xfId="5527" xr:uid="{F2936CC4-A5B8-42AF-9F15-B3D49394983A}"/>
    <cellStyle name="SAPBEXresData 2 5" xfId="5528" xr:uid="{A6C2F71F-B10B-405D-8E97-58DB37A543CB}"/>
    <cellStyle name="SAPBEXresData 2 6" xfId="5529" xr:uid="{D38EF168-C917-4361-97F5-3AA1DFA486CC}"/>
    <cellStyle name="SAPBEXresData 2 7" xfId="5530" xr:uid="{32B2A26C-ADC3-45B2-AA86-D9E1DA9474C8}"/>
    <cellStyle name="SAPBEXresData 2 8" xfId="5531" xr:uid="{708B4F11-0488-441B-8A3F-0CE0D15388B6}"/>
    <cellStyle name="SAPBEXresData 2 9" xfId="5532" xr:uid="{DE83AB0A-8C3A-4EF2-8499-7EFD1C923CE4}"/>
    <cellStyle name="SAPBEXresData 3" xfId="5533" xr:uid="{CA751123-F469-4DFE-9EB3-0F7859C26188}"/>
    <cellStyle name="SAPBEXresData 4" xfId="5534" xr:uid="{C5F670F1-876C-4EB4-870B-52213AF982A1}"/>
    <cellStyle name="SAPBEXresData 5" xfId="5535" xr:uid="{9FBEBB6C-3F08-4B4A-96B6-879B421E2C03}"/>
    <cellStyle name="SAPBEXresData 6" xfId="5536" xr:uid="{E8411C0F-DE57-4993-99E7-53F03148D9E2}"/>
    <cellStyle name="SAPBEXresData 7" xfId="5537" xr:uid="{E5FE2094-1489-40F2-AB11-0F7D1D420100}"/>
    <cellStyle name="SAPBEXresData 8" xfId="5538" xr:uid="{97AE51F3-B255-4BC8-A085-FE47C08F7CA9}"/>
    <cellStyle name="SAPBEXresData 9" xfId="5539" xr:uid="{50406133-EB6D-40B3-8FE4-F0BD0C70672F}"/>
    <cellStyle name="SAPBEXresDataEmph" xfId="5540" xr:uid="{C98C87A1-B322-4F6A-8715-BC9380C186B2}"/>
    <cellStyle name="SAPBEXresDataEmph 10" xfId="24907" xr:uid="{1111F958-991D-4593-AD7A-9136ABE7A621}"/>
    <cellStyle name="SAPBEXresDataEmph 2" xfId="5541" xr:uid="{41852858-55B7-41BB-BDD3-B8E04A8FD385}"/>
    <cellStyle name="SAPBEXresDataEmph 2 10" xfId="24908" xr:uid="{0D88C529-B224-4153-ABCD-672230B22692}"/>
    <cellStyle name="SAPBEXresDataEmph 2 2" xfId="5542" xr:uid="{A0030DE7-6B18-4489-A11E-FBA3807FBED7}"/>
    <cellStyle name="SAPBEXresDataEmph 2 2 2" xfId="5543" xr:uid="{29888799-64DE-4875-9624-A57F1B1482AB}"/>
    <cellStyle name="SAPBEXresDataEmph 2 2 3" xfId="5544" xr:uid="{554F8064-E371-466A-99B4-ABFF99E70853}"/>
    <cellStyle name="SAPBEXresDataEmph 2 2 4" xfId="5545" xr:uid="{FC6F6603-46DB-4C35-99DF-75EC38864104}"/>
    <cellStyle name="SAPBEXresDataEmph 2 2 5" xfId="5546" xr:uid="{67B76FF3-40C5-4036-9466-748F43654A25}"/>
    <cellStyle name="SAPBEXresDataEmph 2 2 6" xfId="5547" xr:uid="{91EEE39B-C7F7-4930-AA80-A63C08158639}"/>
    <cellStyle name="SAPBEXresDataEmph 2 2 7" xfId="5548" xr:uid="{B93AAE22-553A-4A7C-9622-AA8D3F139C55}"/>
    <cellStyle name="SAPBEXresDataEmph 2 2 8" xfId="5549" xr:uid="{27ED5178-3DD9-4396-BE99-0FF075473E59}"/>
    <cellStyle name="SAPBEXresDataEmph 2 2 9" xfId="24909" xr:uid="{5D6AE73D-EB9B-4015-8F24-7D6DE4C77622}"/>
    <cellStyle name="SAPBEXresDataEmph 2 3" xfId="5550" xr:uid="{69F51BC4-2096-42D3-AA67-CDE719587556}"/>
    <cellStyle name="SAPBEXresDataEmph 2 4" xfId="5551" xr:uid="{8B38DC68-C684-4025-9252-DAD847E533BA}"/>
    <cellStyle name="SAPBEXresDataEmph 2 5" xfId="5552" xr:uid="{EF86B113-B177-4DB7-BC99-ED0D32C51C3A}"/>
    <cellStyle name="SAPBEXresDataEmph 2 6" xfId="5553" xr:uid="{53615242-9475-4A65-ABEA-27E3E2CEE2CF}"/>
    <cellStyle name="SAPBEXresDataEmph 2 7" xfId="5554" xr:uid="{C4D95950-AB4C-4B6C-9FE3-CD6421D76FE4}"/>
    <cellStyle name="SAPBEXresDataEmph 2 8" xfId="5555" xr:uid="{FFFB6861-C922-4AC1-AFFA-1EF76621A5FF}"/>
    <cellStyle name="SAPBEXresDataEmph 2 9" xfId="5556" xr:uid="{BB48ECAD-3C19-4BF6-AAFE-71FACF7781BC}"/>
    <cellStyle name="SAPBEXresDataEmph 3" xfId="5557" xr:uid="{16C80F64-FD52-454E-A0C1-927F6D8550BC}"/>
    <cellStyle name="SAPBEXresDataEmph 4" xfId="5558" xr:uid="{47662D34-CFAC-4153-8EE0-C5D2EB84FCD3}"/>
    <cellStyle name="SAPBEXresDataEmph 5" xfId="5559" xr:uid="{1333623D-DC0D-4CC7-AEEA-08F4352CC8EA}"/>
    <cellStyle name="SAPBEXresDataEmph 6" xfId="5560" xr:uid="{50C15322-77FB-4451-9F07-610F91E7E68A}"/>
    <cellStyle name="SAPBEXresDataEmph 7" xfId="5561" xr:uid="{3F22122D-8C73-4628-B143-BBD37AF8B8F7}"/>
    <cellStyle name="SAPBEXresDataEmph 8" xfId="5562" xr:uid="{A030B8D4-066A-49A5-9C33-F24EB3CF5E7A}"/>
    <cellStyle name="SAPBEXresDataEmph 9" xfId="5563" xr:uid="{0CA9BDC7-2129-4468-8019-3CC7D7A02CFE}"/>
    <cellStyle name="SAPBEXresItem" xfId="5564" xr:uid="{9CBC4D34-8973-43A6-8AA1-D4D43CEC3BF0}"/>
    <cellStyle name="SAPBEXresItem 10" xfId="24910" xr:uid="{8B5AD393-A8D1-4A58-9D05-CF6F432547AE}"/>
    <cellStyle name="SAPBEXresItem 2" xfId="5565" xr:uid="{ACA20EEE-B5C0-44AF-AC3D-7CD13E6B0B31}"/>
    <cellStyle name="SAPBEXresItem 2 2" xfId="5566" xr:uid="{D8AD0974-18F1-4C0A-A054-F1F1406F3A93}"/>
    <cellStyle name="SAPBEXresItem 2 3" xfId="5567" xr:uid="{6D7242C3-E3A1-4C0E-8237-85F0035CEF4E}"/>
    <cellStyle name="SAPBEXresItem 2 4" xfId="5568" xr:uid="{F043E6DE-D57F-4AA3-9AF7-EBBA918EF8BA}"/>
    <cellStyle name="SAPBEXresItem 2 5" xfId="5569" xr:uid="{A5DEDF92-D8F3-4BA0-A83A-755F593C4CCF}"/>
    <cellStyle name="SAPBEXresItem 2 6" xfId="5570" xr:uid="{19C1D0E8-D896-4553-A54E-B09EED08CEC1}"/>
    <cellStyle name="SAPBEXresItem 2 7" xfId="5571" xr:uid="{4E1F17BF-E430-4917-A204-E7CD196D6CEF}"/>
    <cellStyle name="SAPBEXresItem 2 8" xfId="5572" xr:uid="{BB9CE42B-97B6-41C2-A07F-2948793A5013}"/>
    <cellStyle name="SAPBEXresItem 2 9" xfId="24911" xr:uid="{BB239CCF-B427-40CE-8CCC-10BD9661BFF1}"/>
    <cellStyle name="SAPBEXresItem 3" xfId="5573" xr:uid="{820ECC27-B8C0-4BA4-BC23-010A170899D4}"/>
    <cellStyle name="SAPBEXresItem 4" xfId="5574" xr:uid="{59245027-589B-4F83-A7E3-9C1C41A8B883}"/>
    <cellStyle name="SAPBEXresItem 5" xfId="5575" xr:uid="{39BD89C2-5294-4C72-BB32-0C354394F457}"/>
    <cellStyle name="SAPBEXresItem 6" xfId="5576" xr:uid="{2C64C5E4-48DD-43C1-894F-1B871617AA74}"/>
    <cellStyle name="SAPBEXresItem 7" xfId="5577" xr:uid="{6D6FD893-4BDE-421B-B2F1-5DC682235C99}"/>
    <cellStyle name="SAPBEXresItem 8" xfId="5578" xr:uid="{0EABDCFB-60ED-4B54-AB6D-E3AD019BA6FB}"/>
    <cellStyle name="SAPBEXresItem 9" xfId="5579" xr:uid="{723E4C67-86A6-4C8D-836D-5ADC1D57F374}"/>
    <cellStyle name="SAPBEXresItemX" xfId="5580" xr:uid="{E632E899-EDFE-4D3C-B51D-921BDFE4FF5C}"/>
    <cellStyle name="SAPBEXresItemX 2" xfId="5581" xr:uid="{D7479B9A-88D8-403B-A66D-D5F931351734}"/>
    <cellStyle name="SAPBEXresItemX 3" xfId="5582" xr:uid="{49F2EDE7-91D7-45B0-A0F3-FE281C8F72A6}"/>
    <cellStyle name="SAPBEXresItemX 4" xfId="5583" xr:uid="{44F9F175-3BF3-4078-8F5C-AE9F1EC853B5}"/>
    <cellStyle name="SAPBEXresItemX 5" xfId="5584" xr:uid="{4426D1AC-60A5-4871-A20E-F2A6CBFD2B08}"/>
    <cellStyle name="SAPBEXresItemX 6" xfId="5585" xr:uid="{8A1E5B85-1C1C-42B7-B395-214CD51CE5AC}"/>
    <cellStyle name="SAPBEXresItemX 7" xfId="5586" xr:uid="{7EB48D32-F492-4198-8F14-020F421BC253}"/>
    <cellStyle name="SAPBEXresItemX 8" xfId="5587" xr:uid="{2E824E02-B70B-45AA-8ED4-5504D6EA6DD6}"/>
    <cellStyle name="SAPBEXresItemX 9" xfId="24912" xr:uid="{BD677032-EA30-4145-BF13-255691CA8671}"/>
    <cellStyle name="SAPBEXstdData" xfId="5588" xr:uid="{B002D303-35E9-4C35-A53A-EACA15F9205F}"/>
    <cellStyle name="SAPBEXstdData 2" xfId="5589" xr:uid="{221F3550-CC2B-453F-8D04-16051F4D19D7}"/>
    <cellStyle name="SAPBEXstdData 3" xfId="5590" xr:uid="{1635AA91-6363-4141-992C-C59210C4B085}"/>
    <cellStyle name="SAPBEXstdData 4" xfId="5591" xr:uid="{30B6F9AF-A7B4-41E5-91A7-F84DE4E46A91}"/>
    <cellStyle name="SAPBEXstdData 5" xfId="5592" xr:uid="{16614087-FDE1-4946-9EF7-C884379DC46D}"/>
    <cellStyle name="SAPBEXstdData 6" xfId="5593" xr:uid="{D6150DF7-81B3-4854-B3C1-D2B37F35773E}"/>
    <cellStyle name="SAPBEXstdData 7" xfId="5594" xr:uid="{168E9930-0F53-4D7B-B9F1-0999EFD57BE3}"/>
    <cellStyle name="SAPBEXstdData 8" xfId="5595" xr:uid="{AC40418E-F407-4B39-A3A6-33DF90A26F6F}"/>
    <cellStyle name="SAPBEXstdData 9" xfId="24913" xr:uid="{19818BF9-529E-4D77-98E6-32E7B542071D}"/>
    <cellStyle name="SAPBEXstdDataEmph" xfId="5596" xr:uid="{8333EC4A-B7E5-4D1D-8267-E2A72A62B4D5}"/>
    <cellStyle name="SAPBEXstdDataEmph 10" xfId="24914" xr:uid="{1E006ED5-B305-405D-AE8A-E5631CB4448E}"/>
    <cellStyle name="SAPBEXstdDataEmph 2" xfId="5597" xr:uid="{B2BD7A6A-2F83-4B59-B679-99E998914227}"/>
    <cellStyle name="SAPBEXstdDataEmph 2 10" xfId="24915" xr:uid="{CE7CFA7E-731D-4969-A9A9-B66C6F7C83FF}"/>
    <cellStyle name="SAPBEXstdDataEmph 2 2" xfId="5598" xr:uid="{2AA060F9-6A00-4038-B475-7A71E029BEA2}"/>
    <cellStyle name="SAPBEXstdDataEmph 2 2 2" xfId="5599" xr:uid="{AFE968A4-C81A-487B-B1E5-3477B55BE335}"/>
    <cellStyle name="SAPBEXstdDataEmph 2 2 3" xfId="5600" xr:uid="{4FBB9567-DA68-4C90-9CBA-65BF0FE63325}"/>
    <cellStyle name="SAPBEXstdDataEmph 2 2 4" xfId="5601" xr:uid="{7B333484-1FC5-4D91-907F-B4F3350EEC4C}"/>
    <cellStyle name="SAPBEXstdDataEmph 2 2 5" xfId="5602" xr:uid="{E0A45C90-DFE8-4C70-BE6A-3AB945FE703D}"/>
    <cellStyle name="SAPBEXstdDataEmph 2 2 6" xfId="5603" xr:uid="{DE4D3219-26FA-4983-9ED8-D5A0FC87275C}"/>
    <cellStyle name="SAPBEXstdDataEmph 2 2 7" xfId="5604" xr:uid="{E71C2116-0955-4B74-9DD3-4D97E6ACD54D}"/>
    <cellStyle name="SAPBEXstdDataEmph 2 2 8" xfId="5605" xr:uid="{346EE936-DFFC-4184-BE03-039FEFE9030B}"/>
    <cellStyle name="SAPBEXstdDataEmph 2 2 9" xfId="24916" xr:uid="{6D2EC1A9-7985-4E08-A4D7-1E370D20BF92}"/>
    <cellStyle name="SAPBEXstdDataEmph 2 3" xfId="5606" xr:uid="{F299E4DA-5A38-4FC0-8597-6C388518E38F}"/>
    <cellStyle name="SAPBEXstdDataEmph 2 4" xfId="5607" xr:uid="{7E0314CE-36E4-4126-8264-935A0447383B}"/>
    <cellStyle name="SAPBEXstdDataEmph 2 5" xfId="5608" xr:uid="{4127A76C-A90C-4736-A469-09A8A38A8148}"/>
    <cellStyle name="SAPBEXstdDataEmph 2 6" xfId="5609" xr:uid="{E9D39144-93F1-4D3D-A176-C17E037D0884}"/>
    <cellStyle name="SAPBEXstdDataEmph 2 7" xfId="5610" xr:uid="{888E0B4B-3587-4905-8EEF-D32DAAC7759E}"/>
    <cellStyle name="SAPBEXstdDataEmph 2 8" xfId="5611" xr:uid="{91A056C9-F63F-4986-9DC7-0FAB90D72776}"/>
    <cellStyle name="SAPBEXstdDataEmph 2 9" xfId="5612" xr:uid="{0B060E47-8FBE-4235-9889-A59776D96CA4}"/>
    <cellStyle name="SAPBEXstdDataEmph 3" xfId="5613" xr:uid="{6FEDC4C7-FC94-47DC-B6E9-18C9CD8847DD}"/>
    <cellStyle name="SAPBEXstdDataEmph 4" xfId="5614" xr:uid="{ADB33611-7DB5-434D-BDD2-C97F2A7CD702}"/>
    <cellStyle name="SAPBEXstdDataEmph 5" xfId="5615" xr:uid="{A8917883-BB95-4DB6-93AD-4CB6108E634A}"/>
    <cellStyle name="SAPBEXstdDataEmph 6" xfId="5616" xr:uid="{A818F7D9-73BF-4FD3-9669-A773CF8431A4}"/>
    <cellStyle name="SAPBEXstdDataEmph 7" xfId="5617" xr:uid="{71240166-6207-49BC-A4F3-EE0CAE0B7DCD}"/>
    <cellStyle name="SAPBEXstdDataEmph 8" xfId="5618" xr:uid="{8F7D3EC3-25BE-4A4F-B4AA-21C0D279379D}"/>
    <cellStyle name="SAPBEXstdDataEmph 9" xfId="5619" xr:uid="{4419A49F-5499-4500-8A97-16C2A1D9D1AF}"/>
    <cellStyle name="SAPBEXstdItem" xfId="5620" xr:uid="{925C5452-6A1F-4CEB-AD76-A34246227239}"/>
    <cellStyle name="SAPBEXstdItem 10" xfId="23982" xr:uid="{E4EFB605-2488-44F0-8F99-D666C7D2F876}"/>
    <cellStyle name="SAPBEXstdItem 11" xfId="24131" xr:uid="{3AE15BD6-EAF3-40EF-ACB6-B39839705AEB}"/>
    <cellStyle name="SAPBEXstdItem 12" xfId="24279" xr:uid="{5604ED35-4EEC-4C30-A2E5-68B8288D6B9A}"/>
    <cellStyle name="SAPBEXstdItem 13" xfId="24425" xr:uid="{63442E64-90CD-4C1D-9BB5-B4EE2BB72A76}"/>
    <cellStyle name="SAPBEXstdItem 14" xfId="24575" xr:uid="{1B45E35B-BF0F-411C-A2CF-3AC9C143D0FB}"/>
    <cellStyle name="SAPBEXstdItem 15" xfId="24719" xr:uid="{421960BA-ECCD-42DC-92A0-9F5A4285E059}"/>
    <cellStyle name="SAPBEXstdItem 16" xfId="24917" xr:uid="{8796A762-6121-4E30-B34F-6B131540B7DA}"/>
    <cellStyle name="SAPBEXstdItem 17" xfId="25040" xr:uid="{4D440650-22DB-4B64-AEA7-133296DD1D84}"/>
    <cellStyle name="SAPBEXstdItem 2" xfId="5621" xr:uid="{A787671B-1B6D-42B4-AF0C-6872040127C7}"/>
    <cellStyle name="SAPBEXstdItem 3" xfId="5622" xr:uid="{09344931-EAFA-4A83-BA46-C1ED49187BC0}"/>
    <cellStyle name="SAPBEXstdItem 4" xfId="5623" xr:uid="{92D25E12-2B59-4ACF-8DD8-029C94359442}"/>
    <cellStyle name="SAPBEXstdItem 5" xfId="5624" xr:uid="{9DAC3FDD-1C6D-4A1F-8346-AD85018DC848}"/>
    <cellStyle name="SAPBEXstdItem 6" xfId="5625" xr:uid="{05DF7A4C-5F3F-441E-8757-123F92C43069}"/>
    <cellStyle name="SAPBEXstdItem 7" xfId="5626" xr:uid="{AE9DEE95-84D9-48EA-8E13-09258CA141E9}"/>
    <cellStyle name="SAPBEXstdItem 8" xfId="5627" xr:uid="{4652FF52-8CC7-439C-A758-252AE10AE0B7}"/>
    <cellStyle name="SAPBEXstdItem 9" xfId="23379" xr:uid="{BD63A9CE-5AE5-4813-B788-F06601CF4457}"/>
    <cellStyle name="SAPBEXstdItemX" xfId="5628" xr:uid="{C49A8213-E23F-4C75-B586-ABBA87834958}"/>
    <cellStyle name="SAPBEXstdItemX 2" xfId="5629" xr:uid="{ABFF9231-FD39-45D3-9669-1F588DAD64B2}"/>
    <cellStyle name="SAPBEXstdItemX 3" xfId="5630" xr:uid="{4A0EFA49-382C-4253-AC5C-F579EAD7C475}"/>
    <cellStyle name="SAPBEXstdItemX 4" xfId="5631" xr:uid="{4F5D4EC8-C890-4213-8879-FF6D9749B144}"/>
    <cellStyle name="SAPBEXstdItemX 5" xfId="5632" xr:uid="{462D3E2C-BC2E-49E5-964B-51F7A864CAE7}"/>
    <cellStyle name="SAPBEXstdItemX 6" xfId="5633" xr:uid="{4CA0290B-7138-4F52-95D8-5D57AE93C80A}"/>
    <cellStyle name="SAPBEXstdItemX 7" xfId="5634" xr:uid="{7D1D6AE6-AB04-42B4-9BD4-68A64A465AD7}"/>
    <cellStyle name="SAPBEXstdItemX 8" xfId="5635" xr:uid="{53E16F95-635E-4A19-ACA7-478DEA0E446E}"/>
    <cellStyle name="SAPBEXstdItemX 9" xfId="24918" xr:uid="{86A737AA-994E-4FC6-B93C-A4A2FCB5033E}"/>
    <cellStyle name="SAPBEXtitle" xfId="5636" xr:uid="{483B8F56-C3A5-445D-BDE8-37D8AC8C2D2B}"/>
    <cellStyle name="SAPBEXtitle 2" xfId="5637" xr:uid="{C66EFB6F-0092-4C7A-8F45-B91553856771}"/>
    <cellStyle name="SAPBEXtitle 3" xfId="5638" xr:uid="{7127418D-AF45-44A2-8D67-149014D1282D}"/>
    <cellStyle name="SAPBEXtitle 4" xfId="5639" xr:uid="{74648F3F-C4A7-4EF7-BBA1-E07BA1EAC198}"/>
    <cellStyle name="SAPBEXtitle 5" xfId="5640" xr:uid="{D3A14809-2A05-4C71-8E93-6C0477C9C04F}"/>
    <cellStyle name="SAPBEXtitle 6" xfId="5641" xr:uid="{11C580DF-C2EC-491B-8E8C-773443E7B647}"/>
    <cellStyle name="SAPBEXtitle 7" xfId="5642" xr:uid="{1DC85BCB-187D-4704-9636-CBA4BD104505}"/>
    <cellStyle name="SAPBEXtitle 8" xfId="5643" xr:uid="{0CBDCAE2-179F-4B1F-9891-109D9558CD4C}"/>
    <cellStyle name="SAPBEXtitle 9" xfId="24919" xr:uid="{C35359AA-F3D0-44F7-AD1A-93A9FAC2C9F6}"/>
    <cellStyle name="SAPBEXundefined" xfId="5644" xr:uid="{B8F6469B-8245-4F2B-8E5F-5B1B8541C562}"/>
    <cellStyle name="SAPBEXundefined 10" xfId="24920" xr:uid="{5CEC4209-BC1D-4852-9C6D-4210D9C02729}"/>
    <cellStyle name="SAPBEXundefined 2" xfId="5645" xr:uid="{B7FC7701-E578-47BF-B324-706743A6C2EE}"/>
    <cellStyle name="SAPBEXundefined 2 10" xfId="24921" xr:uid="{205032FC-8DD9-4FF5-B737-2A59EE9F9576}"/>
    <cellStyle name="SAPBEXundefined 2 2" xfId="5646" xr:uid="{977C5560-D4D3-48C0-8FC6-FA2AD5337B62}"/>
    <cellStyle name="SAPBEXundefined 2 2 2" xfId="5647" xr:uid="{5A234839-6C0E-4B78-9FC2-CACA6909213D}"/>
    <cellStyle name="SAPBEXundefined 2 2 3" xfId="5648" xr:uid="{260B6D07-E383-43A1-8DCF-CCEB7B16300A}"/>
    <cellStyle name="SAPBEXundefined 2 2 4" xfId="5649" xr:uid="{B7FD36F0-2D6D-4263-B869-E7CFA07B0920}"/>
    <cellStyle name="SAPBEXundefined 2 2 5" xfId="5650" xr:uid="{46056E1E-AB5F-44F1-80EC-39957DD41841}"/>
    <cellStyle name="SAPBEXundefined 2 2 6" xfId="5651" xr:uid="{FBE84A79-66BA-4154-848B-C31606D9BA7A}"/>
    <cellStyle name="SAPBEXundefined 2 2 7" xfId="5652" xr:uid="{CAB2DFF1-9231-47C5-8C57-E26BAD086295}"/>
    <cellStyle name="SAPBEXundefined 2 2 8" xfId="5653" xr:uid="{2EE144C9-A125-4DC9-82A0-BDFE465449A6}"/>
    <cellStyle name="SAPBEXundefined 2 2 9" xfId="24922" xr:uid="{3172D669-5812-40F6-B7F0-ACBCB89917D2}"/>
    <cellStyle name="SAPBEXundefined 2 3" xfId="5654" xr:uid="{B6C53194-6362-4B13-AC3F-CC9AEA45B50F}"/>
    <cellStyle name="SAPBEXundefined 2 4" xfId="5655" xr:uid="{D9707949-553B-4681-A149-99E0DFC967CC}"/>
    <cellStyle name="SAPBEXundefined 2 5" xfId="5656" xr:uid="{A0C23D77-8A11-4CAE-A9BE-DD15E50F76B9}"/>
    <cellStyle name="SAPBEXundefined 2 6" xfId="5657" xr:uid="{AEFA8CD8-6329-4A4B-9410-7EFD7C7A0EDD}"/>
    <cellStyle name="SAPBEXundefined 2 7" xfId="5658" xr:uid="{FC230CF0-ECE5-46BD-9D2A-FA5B3AAA2EFC}"/>
    <cellStyle name="SAPBEXundefined 2 8" xfId="5659" xr:uid="{CDC2B562-19B5-4AE4-93F7-05FBE0BDF7E3}"/>
    <cellStyle name="SAPBEXundefined 2 9" xfId="5660" xr:uid="{D02D2015-ECB1-471D-AEBA-5B5A6C784B4A}"/>
    <cellStyle name="SAPBEXundefined 3" xfId="5661" xr:uid="{ABB528EA-F171-4045-B8F3-DE9012E47761}"/>
    <cellStyle name="SAPBEXundefined 4" xfId="5662" xr:uid="{83373C77-1C25-4FD5-B5C7-0E8E3C2CEDBA}"/>
    <cellStyle name="SAPBEXundefined 5" xfId="5663" xr:uid="{E738A378-18C9-4A9D-B6AA-0369DBEF3F13}"/>
    <cellStyle name="SAPBEXundefined 6" xfId="5664" xr:uid="{7DECEE9E-C457-481F-9461-B703713EEEA5}"/>
    <cellStyle name="SAPBEXundefined 7" xfId="5665" xr:uid="{0F6E8F10-F652-4D99-904A-EC195E1310B2}"/>
    <cellStyle name="SAPBEXundefined 8" xfId="5666" xr:uid="{9131362B-2BC8-4A2B-BE77-62713BEDD396}"/>
    <cellStyle name="SAPBEXundefined 9" xfId="5667" xr:uid="{00E754B0-8284-4748-B46E-5D5AE1DD04FA}"/>
    <cellStyle name="Správně" xfId="5668" xr:uid="{3ABA78DC-3C47-4C2B-920C-C4269B18B622}"/>
    <cellStyle name="Správně 10" xfId="5669" xr:uid="{865A45B8-2A91-4DC0-99D8-ED4E9031337A}"/>
    <cellStyle name="Správně 10 2" xfId="5670" xr:uid="{926A644A-458F-470D-9842-78758A1F34E2}"/>
    <cellStyle name="Správně 10 3" xfId="5671" xr:uid="{A7F6349C-C6B1-4964-B970-F6EDACAB458B}"/>
    <cellStyle name="Správně 10 4" xfId="5672" xr:uid="{F525989B-B924-4054-9CB5-CDDDAA86D9B1}"/>
    <cellStyle name="Správně 10 5" xfId="5673" xr:uid="{45139F35-0C05-4F81-85E7-E07388483165}"/>
    <cellStyle name="Správně 11" xfId="5674" xr:uid="{0E6A1D7E-567D-4C67-B163-566B9452AB86}"/>
    <cellStyle name="Správně 11 2" xfId="5675" xr:uid="{EF904B4A-9524-48ED-B749-C06B9958A888}"/>
    <cellStyle name="Správně 11 3" xfId="5676" xr:uid="{6F5C45D8-7B01-484D-A53D-6E989054C5E4}"/>
    <cellStyle name="Správně 11 4" xfId="5677" xr:uid="{0EE5C301-EDDD-4719-85BD-7FF126DBD746}"/>
    <cellStyle name="Správně 11 5" xfId="5678" xr:uid="{4DCA5B73-7968-4A5B-B259-F27B099D86D2}"/>
    <cellStyle name="Správně 12" xfId="5679" xr:uid="{084A1AC0-868E-4F29-9E62-B5FD552AE8A5}"/>
    <cellStyle name="Správně 12 2" xfId="5680" xr:uid="{2A16E58A-D007-4EF9-85AE-7B6A5351C132}"/>
    <cellStyle name="Správně 12 3" xfId="5681" xr:uid="{D080C285-44A2-4272-825A-074AA7196068}"/>
    <cellStyle name="Správně 12 4" xfId="5682" xr:uid="{1ECEEBF0-3290-4AAF-98FD-D7DD0361765F}"/>
    <cellStyle name="Správně 12 5" xfId="5683" xr:uid="{568F3737-A76F-49C8-A80D-FAECA481CEB2}"/>
    <cellStyle name="Správně 13" xfId="5684" xr:uid="{0F886D64-F91C-4ED1-85E8-FD7F6E661FF6}"/>
    <cellStyle name="Správně 13 2" xfId="5685" xr:uid="{A965C9B1-5843-48B3-8056-1F43BC879250}"/>
    <cellStyle name="Správně 13 3" xfId="5686" xr:uid="{CD490081-7F55-45A5-8D0F-F8E691F7F617}"/>
    <cellStyle name="Správně 13 4" xfId="5687" xr:uid="{DFDC9399-3905-49C9-ADE0-BF652F907A19}"/>
    <cellStyle name="Správně 13 5" xfId="5688" xr:uid="{D87B885E-E163-4BC8-96FC-785BF1BAE0EA}"/>
    <cellStyle name="Správně 14" xfId="5689" xr:uid="{544136BE-E3DC-411E-B77C-F92C6B891EFC}"/>
    <cellStyle name="Správně 14 2" xfId="5690" xr:uid="{BE1EB9B2-6124-49E8-970A-14F2087A89A2}"/>
    <cellStyle name="Správně 14 3" xfId="5691" xr:uid="{B12F6D26-24B0-487A-BB03-4A6357D62FDC}"/>
    <cellStyle name="Správně 14 4" xfId="5692" xr:uid="{B6CC691C-47FC-49F3-B32D-AE8F0C56B203}"/>
    <cellStyle name="Správně 14 5" xfId="5693" xr:uid="{011FEB0F-A6AB-4C04-AF9C-DB1EA702E05B}"/>
    <cellStyle name="Správně 15" xfId="5694" xr:uid="{960027E9-E789-4C5F-9FB7-8C654E8BB76E}"/>
    <cellStyle name="Správně 15 2" xfId="5695" xr:uid="{0F0911E3-9E70-44DF-8A8A-926C72A7A17D}"/>
    <cellStyle name="Správně 15 3" xfId="5696" xr:uid="{81A46901-FF62-4013-993E-C6D4D83F52C5}"/>
    <cellStyle name="Správně 15 4" xfId="5697" xr:uid="{90A71C3A-5D9D-488F-B123-B56805F9CEB6}"/>
    <cellStyle name="Správně 15 5" xfId="5698" xr:uid="{5FFAD4A4-9232-445C-B17D-0178A4FF4D45}"/>
    <cellStyle name="Správně 16" xfId="5699" xr:uid="{C4C26488-FB99-41D5-826F-B29B8AC6BC71}"/>
    <cellStyle name="Správně 16 2" xfId="5700" xr:uid="{4548411F-E7BF-4610-8593-6DF141A6171C}"/>
    <cellStyle name="Správně 16 3" xfId="5701" xr:uid="{A3F0C79E-75B8-46D4-881C-941A576615D8}"/>
    <cellStyle name="Správně 16 4" xfId="5702" xr:uid="{9ED6B6EE-8541-48EA-9342-A5D7EA59DECA}"/>
    <cellStyle name="Správně 16 5" xfId="5703" xr:uid="{6EACA6A8-063C-4812-AC5F-80689A04AF92}"/>
    <cellStyle name="Správně 17" xfId="5704" xr:uid="{5F533BDB-5806-4D7F-BDA2-1411105AEC53}"/>
    <cellStyle name="Správně 17 2" xfId="5705" xr:uid="{2F855D37-1F24-4654-8F8B-40811EECDF82}"/>
    <cellStyle name="Správně 17 3" xfId="5706" xr:uid="{DAF33D73-3000-4573-AB2B-316D688C37D8}"/>
    <cellStyle name="Správně 17 4" xfId="5707" xr:uid="{9FBD8383-CAA7-4E03-9231-A12BBB32A81A}"/>
    <cellStyle name="Správně 17 5" xfId="5708" xr:uid="{F6355C03-81F6-4474-9B08-51E9A4BC15E1}"/>
    <cellStyle name="Správně 18" xfId="5709" xr:uid="{C8AA31E2-C3E7-4C40-A8F6-8844D15605CC}"/>
    <cellStyle name="Správně 18 2" xfId="5710" xr:uid="{EECCBBBA-D2BA-4DC9-A24A-2291546BB94B}"/>
    <cellStyle name="Správně 18 3" xfId="5711" xr:uid="{94077167-F804-46EE-8EDF-D196C8AA0FC6}"/>
    <cellStyle name="Správně 18 4" xfId="5712" xr:uid="{56A0151C-9B10-4D2F-A92B-D2F4CEA07A91}"/>
    <cellStyle name="Správně 18 5" xfId="5713" xr:uid="{099BA646-30B1-4964-8FA7-BB619B9E25F8}"/>
    <cellStyle name="Správně 19" xfId="5714" xr:uid="{6A2128D0-CD62-4858-AB83-82A11CAFA06E}"/>
    <cellStyle name="Správně 19 2" xfId="5715" xr:uid="{BDFBF50B-4CAD-4737-B2C5-CEDD8C9DFD5D}"/>
    <cellStyle name="Správně 19 3" xfId="5716" xr:uid="{44EEB3B5-C1ED-4360-A1A6-502C6A7D1DE2}"/>
    <cellStyle name="Správně 19 4" xfId="5717" xr:uid="{9AA8DFA4-E51C-4B2E-AFB4-C54A8A9A3CC1}"/>
    <cellStyle name="Správně 19 5" xfId="5718" xr:uid="{9FBC74A1-1C01-4BC2-8847-DC782E3C8D7E}"/>
    <cellStyle name="Správně 2" xfId="5719" xr:uid="{33787F92-966C-4CB3-88DC-710DEE947FB7}"/>
    <cellStyle name="Správně 2 2" xfId="5720" xr:uid="{D2FCBAC1-5061-42CD-943C-C0E6748DE612}"/>
    <cellStyle name="Správně 2 3" xfId="5721" xr:uid="{2F2432D5-FD60-4C92-B190-D0152833C1E4}"/>
    <cellStyle name="Správně 2 4" xfId="5722" xr:uid="{4EAE62F6-5F88-4934-921C-3AF44A8B24A7}"/>
    <cellStyle name="Správně 2 5" xfId="5723" xr:uid="{D3952D68-F434-4C80-9668-70B0B2E595F4}"/>
    <cellStyle name="Správně 20" xfId="5724" xr:uid="{AFAC0042-BC0F-4DF6-9B73-937DFF21D8C9}"/>
    <cellStyle name="Správně 20 2" xfId="5725" xr:uid="{17495AE6-555A-4984-B69F-D8721F075D07}"/>
    <cellStyle name="Správně 20 3" xfId="5726" xr:uid="{D47A2F75-0168-4F56-9A50-9FBAE9246D41}"/>
    <cellStyle name="Správně 20 4" xfId="5727" xr:uid="{FCCAB53E-E929-4044-8CDD-BC69A647027C}"/>
    <cellStyle name="Správně 20 5" xfId="5728" xr:uid="{C0223F6A-D8C6-478D-A173-236EE115B87A}"/>
    <cellStyle name="Správně 21" xfId="5729" xr:uid="{BCEC0C72-E549-4118-A361-06CC7ADCA879}"/>
    <cellStyle name="Správně 21 2" xfId="5730" xr:uid="{D57D94C2-82CC-406A-9E30-054F4403BE49}"/>
    <cellStyle name="Správně 21 3" xfId="5731" xr:uid="{BE871F9E-F207-4364-AAAC-2FC8E1444208}"/>
    <cellStyle name="Správně 21 4" xfId="5732" xr:uid="{F32C55DC-2A08-42B7-9E28-A383FEF9B670}"/>
    <cellStyle name="Správně 21 5" xfId="5733" xr:uid="{EE36EBAC-1231-4762-92AF-0D29C1DBCCE3}"/>
    <cellStyle name="Správně 22" xfId="5734" xr:uid="{BEBFB451-4900-41AA-824C-F42323F4D74A}"/>
    <cellStyle name="Správně 22 2" xfId="5735" xr:uid="{4B692A77-859F-4191-9B24-E00BCF14905B}"/>
    <cellStyle name="Správně 22 3" xfId="5736" xr:uid="{0DE6176A-3E0F-4762-AB2B-91FFAEECF78F}"/>
    <cellStyle name="Správně 22 4" xfId="5737" xr:uid="{919E9888-B116-47E4-8C2E-6F7BE88C38CE}"/>
    <cellStyle name="Správně 22 5" xfId="5738" xr:uid="{CA3B290C-8FBE-49E9-8247-5C08B5C6778B}"/>
    <cellStyle name="Správně 23" xfId="5739" xr:uid="{9D42718D-08D7-4B45-B5C0-5310A3BC9F15}"/>
    <cellStyle name="Správně 23 2" xfId="5740" xr:uid="{2625EE09-B4FC-4B73-BE70-7CC7EB9FED98}"/>
    <cellStyle name="Správně 23 3" xfId="5741" xr:uid="{409A54F2-48A1-43E8-B844-0AA117BFD514}"/>
    <cellStyle name="Správně 23 4" xfId="5742" xr:uid="{C4C3739D-CCEE-486E-9475-9611F6EAAA60}"/>
    <cellStyle name="Správně 23 5" xfId="5743" xr:uid="{BD64749F-0738-4B01-9E29-98E43BE14F36}"/>
    <cellStyle name="Správně 24" xfId="5744" xr:uid="{37F0FDB1-E495-4803-8694-CE5DA932C3A2}"/>
    <cellStyle name="Správně 24 2" xfId="5745" xr:uid="{E21A964C-2374-4BF1-9850-92D2D6716180}"/>
    <cellStyle name="Správně 24 3" xfId="5746" xr:uid="{5929A884-A8EC-4C14-8B8D-95B82F8CA7EA}"/>
    <cellStyle name="Správně 24 4" xfId="5747" xr:uid="{BE5CC278-A703-4915-B83C-21C75539FD9E}"/>
    <cellStyle name="Správně 24 5" xfId="5748" xr:uid="{DF0F8312-3357-4FA9-A892-9D2159C2E55C}"/>
    <cellStyle name="Správně 25" xfId="5749" xr:uid="{1945E663-3038-4A5F-AC16-972575B3647F}"/>
    <cellStyle name="Správně 25 2" xfId="5750" xr:uid="{2062A3CB-62B7-45B5-A55D-C3668E521461}"/>
    <cellStyle name="Správně 25 3" xfId="5751" xr:uid="{6424CAE7-E575-4489-8B6D-190D29D2ABC0}"/>
    <cellStyle name="Správně 25 4" xfId="5752" xr:uid="{96AA2F76-2F52-4DA6-938A-9AFA074A42D7}"/>
    <cellStyle name="Správně 25 5" xfId="5753" xr:uid="{50740032-ACA1-4DCD-8D96-4948D27DE334}"/>
    <cellStyle name="Správně 26" xfId="5754" xr:uid="{EE50785A-89A7-4B02-BDE2-72FD10596414}"/>
    <cellStyle name="Správně 26 2" xfId="5755" xr:uid="{204C2EB2-7EFC-486D-A43C-0ADF96603042}"/>
    <cellStyle name="Správně 26 3" xfId="5756" xr:uid="{92F04438-3420-480C-B82D-123AD6E58DFD}"/>
    <cellStyle name="Správně 26 4" xfId="5757" xr:uid="{F3B00A03-CBA8-42D6-BB13-66AEBD3F13F6}"/>
    <cellStyle name="Správně 26 5" xfId="5758" xr:uid="{0E769AA1-8C4F-4B3C-821B-3B4A6F47E61E}"/>
    <cellStyle name="Správně 27" xfId="5759" xr:uid="{F6302958-5CBA-4559-8096-9C6C8CC23EB6}"/>
    <cellStyle name="Správně 27 2" xfId="5760" xr:uid="{6B00FE48-FD75-4B6C-AEAA-915A38855E1C}"/>
    <cellStyle name="Správně 27 3" xfId="5761" xr:uid="{4C045214-4C70-4868-84A1-0F5414C02F05}"/>
    <cellStyle name="Správně 27 4" xfId="5762" xr:uid="{7A90A50C-EDAF-4F0F-B892-4B4B64517A8F}"/>
    <cellStyle name="Správně 27 5" xfId="5763" xr:uid="{88EE9BDA-FF7C-4D8D-A2E5-675F65CB1C1B}"/>
    <cellStyle name="Správně 28" xfId="5764" xr:uid="{CE4166CF-08C7-4BA7-B693-3695936A8F92}"/>
    <cellStyle name="Správně 28 2" xfId="5765" xr:uid="{DAF211CD-AA82-41D4-8E1F-1D4C6532C9DD}"/>
    <cellStyle name="Správně 28 3" xfId="5766" xr:uid="{D9F2C28D-311E-4429-AFD2-0E5DF8B6C16A}"/>
    <cellStyle name="Správně 28 4" xfId="5767" xr:uid="{2F97CCBB-4FF8-4C78-9B42-556E2EC2D0B6}"/>
    <cellStyle name="Správně 28 5" xfId="5768" xr:uid="{ECE833C4-8367-41AB-BC98-D16B864910FD}"/>
    <cellStyle name="Správně 29" xfId="5769" xr:uid="{877BAB15-B3E9-4AA7-84A6-1FBCEB16DF48}"/>
    <cellStyle name="Správně 3" xfId="5770" xr:uid="{BDC335AF-4B91-48C4-BE66-7172D45AD2B9}"/>
    <cellStyle name="Správně 3 2" xfId="5771" xr:uid="{3C93BEF0-EFB7-4D86-A403-789099D3BF50}"/>
    <cellStyle name="Správně 3 3" xfId="5772" xr:uid="{372B5666-E9D2-4B3C-8515-FBB2A771C37B}"/>
    <cellStyle name="Správně 3 4" xfId="5773" xr:uid="{B3050ADC-8AA4-4511-9070-C1158F9AD308}"/>
    <cellStyle name="Správně 3 5" xfId="5774" xr:uid="{898F23E5-476F-4106-87D9-B1062AB660A4}"/>
    <cellStyle name="Správně 30" xfId="5775" xr:uid="{375C4EA9-33DF-4998-902F-1DF01145FD5D}"/>
    <cellStyle name="Správně 31" xfId="5776" xr:uid="{C606D7CE-5151-4119-A26C-EB0CCB47C2CF}"/>
    <cellStyle name="Správně 32" xfId="5777" xr:uid="{6B953E96-F59C-4BEC-99FE-FE623B06DED8}"/>
    <cellStyle name="Správně 33" xfId="5778" xr:uid="{B37F25F3-1B76-4F71-8870-F5EBCEA585BE}"/>
    <cellStyle name="Správně 34" xfId="5779" xr:uid="{BCEBD33A-4BA5-4460-AD80-4676F8DED668}"/>
    <cellStyle name="Správně 35" xfId="5780" xr:uid="{7A4C08E2-7230-4F5B-8EB0-E172AE516430}"/>
    <cellStyle name="Správně 36" xfId="5781" xr:uid="{EDBD58CF-28FB-48EB-95BD-A6E40EFC54D9}"/>
    <cellStyle name="Správně 37" xfId="5782" xr:uid="{29349DB9-A869-473B-BC38-BE8F1ADA0900}"/>
    <cellStyle name="Správně 38" xfId="5783" xr:uid="{A859F522-7545-496A-A87A-A254C6EDB1FE}"/>
    <cellStyle name="Správně 39" xfId="5784" xr:uid="{D0ED114A-2EDC-4BBB-8587-F2AE2AE26F23}"/>
    <cellStyle name="Správně 4" xfId="5785" xr:uid="{3C5A2066-C4DF-46E2-AC28-EED8B91C623D}"/>
    <cellStyle name="Správně 4 2" xfId="5786" xr:uid="{FA6BB8B0-051A-4E9D-82C5-D40E47BC282D}"/>
    <cellStyle name="Správně 4 3" xfId="5787" xr:uid="{B0369378-C346-4212-9A2C-690C272A0C7D}"/>
    <cellStyle name="Správně 4 4" xfId="5788" xr:uid="{B4FA2E8B-2FE9-41A2-A745-2EFBF10DC0B8}"/>
    <cellStyle name="Správně 4 5" xfId="5789" xr:uid="{0707759C-EBCA-4BF0-BBC4-466CD2FAF615}"/>
    <cellStyle name="Správně 40" xfId="5790" xr:uid="{118EB705-2CA2-43BA-A9A3-25F117AFE4A0}"/>
    <cellStyle name="Správně 41" xfId="5791" xr:uid="{608D9829-162C-4EAA-B1A0-CC0C0EB10778}"/>
    <cellStyle name="Správně 42" xfId="5792" xr:uid="{0CF9B762-90B0-4392-AC21-074ACCB3536F}"/>
    <cellStyle name="Správně 43" xfId="5793" xr:uid="{796F45A8-5DD0-46CB-9CC9-B2B73F595EB9}"/>
    <cellStyle name="Správně 44" xfId="5794" xr:uid="{358E0D22-CC5F-4450-AE3F-FF192E64FEF5}"/>
    <cellStyle name="Správně 45" xfId="5795" xr:uid="{A616F3A1-436C-421A-BD30-9EBD040B34DE}"/>
    <cellStyle name="Správně 46" xfId="5796" xr:uid="{C5EAE7BF-B9A5-47BB-B26D-61693C3F2BFD}"/>
    <cellStyle name="Správně 47" xfId="23380" xr:uid="{8A5E028D-457E-4B69-861E-871E5429FE49}"/>
    <cellStyle name="Správně 48" xfId="23983" xr:uid="{2FE65709-C731-4E3C-971A-B1FB0B80F073}"/>
    <cellStyle name="Správně 49" xfId="24132" xr:uid="{0AC8861E-3C10-4406-B12D-89EDD2CCABD1}"/>
    <cellStyle name="Správně 5" xfId="5797" xr:uid="{349A6C9B-7CF7-451D-9B2D-17A952107A8F}"/>
    <cellStyle name="Správně 5 2" xfId="5798" xr:uid="{875364E2-CE1A-41A0-B98E-269F460EE415}"/>
    <cellStyle name="Správně 5 3" xfId="5799" xr:uid="{A3042B11-C2E4-4CF5-9D3C-1216CE65D682}"/>
    <cellStyle name="Správně 5 4" xfId="5800" xr:uid="{8C610CF1-90AB-4C33-B4DF-85D50EB7C0C7}"/>
    <cellStyle name="Správně 5 5" xfId="5801" xr:uid="{CBD093EB-5068-4B4A-AC2D-DEA9A5829068}"/>
    <cellStyle name="Správně 50" xfId="24280" xr:uid="{EF5EDDD0-86AB-40C1-835F-BBAE52D8E44F}"/>
    <cellStyle name="Správně 51" xfId="24426" xr:uid="{5317D40F-38DF-4CCF-9EC6-606F9058F455}"/>
    <cellStyle name="Správně 52" xfId="24576" xr:uid="{D48834A1-BAF4-4FC8-9BC6-773F4B1F011A}"/>
    <cellStyle name="Správně 53" xfId="24720" xr:uid="{1CFB420C-447C-4085-9BED-5FB2ED51B94D}"/>
    <cellStyle name="Správně 6" xfId="5802" xr:uid="{DF2E1727-8F18-465C-922D-4F009D1E34B9}"/>
    <cellStyle name="Správně 6 2" xfId="5803" xr:uid="{CA780DFD-1E45-4462-8834-13E89D471A00}"/>
    <cellStyle name="Správně 6 3" xfId="5804" xr:uid="{9D42B2A3-23DB-4F95-8E1F-F35E249D5A08}"/>
    <cellStyle name="Správně 6 4" xfId="5805" xr:uid="{4525D58F-28D4-4203-8896-A281A9223DF7}"/>
    <cellStyle name="Správně 6 5" xfId="5806" xr:uid="{DB72EB44-28E1-4947-9817-534E1CD18328}"/>
    <cellStyle name="Správně 7" xfId="5807" xr:uid="{BD18A7FA-E95A-494C-93BB-02068890DC28}"/>
    <cellStyle name="Správně 7 2" xfId="5808" xr:uid="{AD1B92A5-D5F8-405A-A97C-F76CE5B91D62}"/>
    <cellStyle name="Správně 7 3" xfId="5809" xr:uid="{7067C8A5-0A9C-4F07-AC23-B22D0E54336D}"/>
    <cellStyle name="Správně 7 4" xfId="5810" xr:uid="{325320E3-C109-4F7D-ACE9-461FB954D4CF}"/>
    <cellStyle name="Správně 7 5" xfId="5811" xr:uid="{5514D609-A0D3-43D3-8657-1791C610EE41}"/>
    <cellStyle name="Správně 8" xfId="5812" xr:uid="{2FBF2A2B-2950-40BD-9951-EF5998E4C29C}"/>
    <cellStyle name="Správně 8 2" xfId="5813" xr:uid="{B6729C00-7EF9-4293-8813-C4D6CCAD0C73}"/>
    <cellStyle name="Správně 8 3" xfId="5814" xr:uid="{4329352F-63ED-4833-A87F-748A0A23A7D9}"/>
    <cellStyle name="Správně 8 4" xfId="5815" xr:uid="{89A98F9A-7637-4A96-8305-70B9880679C6}"/>
    <cellStyle name="Správně 8 5" xfId="5816" xr:uid="{9C9AE5B5-5BF3-486E-94A4-5D6042199523}"/>
    <cellStyle name="Správně 9" xfId="5817" xr:uid="{03E358C8-EE2C-4EF1-B38F-0DDAFE849711}"/>
    <cellStyle name="Správně 9 2" xfId="5818" xr:uid="{D4096B0B-F3C3-4D16-969C-6D8280949369}"/>
    <cellStyle name="Správně 9 3" xfId="5819" xr:uid="{6A4EBDF1-5FB3-423D-B7E0-5F14A5DADCF2}"/>
    <cellStyle name="Správně 9 4" xfId="5820" xr:uid="{93A39030-5B47-4131-A8CC-78A0E141944A}"/>
    <cellStyle name="Správně 9 5" xfId="5821" xr:uid="{8F568B13-528B-4094-8022-A87E587EA7D3}"/>
    <cellStyle name="Standard 2" xfId="5822" xr:uid="{902FC64E-8709-40C9-BAF0-FB1472B6C0E3}"/>
    <cellStyle name="Standard 2 10" xfId="5823" xr:uid="{7283B652-36E1-40B4-AE4B-3932EF3318C6}"/>
    <cellStyle name="Standard 2 10 2" xfId="5824" xr:uid="{CB31A1F8-7EAF-47C2-98A3-918EF8EEBA9C}"/>
    <cellStyle name="Standard 2 10 3" xfId="5825" xr:uid="{032A4EC0-446D-4509-9A15-0966A6B9E59B}"/>
    <cellStyle name="Standard 2 10 4" xfId="5826" xr:uid="{DA287DC2-F41A-4606-9051-787F9D7614AC}"/>
    <cellStyle name="Standard 2 10 5" xfId="5827" xr:uid="{D0A949DA-E364-49F5-8033-9B83702A6C82}"/>
    <cellStyle name="Standard 2 11" xfId="5828" xr:uid="{6A885827-EE04-442C-93AA-331719E8C8D0}"/>
    <cellStyle name="Standard 2 11 2" xfId="5829" xr:uid="{CFCD3A5B-DE93-44A3-947B-6E45B4FD54C8}"/>
    <cellStyle name="Standard 2 11 3" xfId="5830" xr:uid="{6703BF79-46CD-49EF-93F1-6944C7B53316}"/>
    <cellStyle name="Standard 2 11 4" xfId="5831" xr:uid="{D9C0534D-8F52-4EEC-B231-6AF1298BDD64}"/>
    <cellStyle name="Standard 2 11 5" xfId="5832" xr:uid="{E6C447AC-745E-4F84-AD3F-8BB628C87239}"/>
    <cellStyle name="Standard 2 12" xfId="5833" xr:uid="{E6D50FF6-05E7-4F07-8113-361D780DE26C}"/>
    <cellStyle name="Standard 2 12 2" xfId="5834" xr:uid="{3A7AEB45-BA4F-44A3-B03E-1AA9A7CA7003}"/>
    <cellStyle name="Standard 2 12 3" xfId="5835" xr:uid="{7C82BCBA-D2AD-4502-9DCF-E5B37F7F6E51}"/>
    <cellStyle name="Standard 2 12 4" xfId="5836" xr:uid="{7D1300AB-221A-4B60-AF27-58D1624DC2D5}"/>
    <cellStyle name="Standard 2 12 5" xfId="5837" xr:uid="{31F0A54C-C0D3-4459-812C-499BA613D5A4}"/>
    <cellStyle name="Standard 2 13" xfId="5838" xr:uid="{42D19111-2BA8-4C30-ACB4-C55BD2230774}"/>
    <cellStyle name="Standard 2 13 2" xfId="5839" xr:uid="{31B5608E-9DC4-4EFD-B28C-C592046499CD}"/>
    <cellStyle name="Standard 2 13 3" xfId="5840" xr:uid="{D482280B-D381-443B-BB40-7A3D3B945343}"/>
    <cellStyle name="Standard 2 13 4" xfId="5841" xr:uid="{E427AA56-1D24-4922-A115-4E82C58F3798}"/>
    <cellStyle name="Standard 2 13 5" xfId="5842" xr:uid="{C3EC67EA-4FA4-4B6A-808E-73E547E31F3F}"/>
    <cellStyle name="Standard 2 14" xfId="5843" xr:uid="{3657EC2A-AC04-4867-A71E-3C0CADDE1447}"/>
    <cellStyle name="Standard 2 14 2" xfId="5844" xr:uid="{E7EECAE4-14B4-4A43-9802-516127BD545C}"/>
    <cellStyle name="Standard 2 14 3" xfId="5845" xr:uid="{55FF4ACC-D071-43E4-BFF1-7A3DFE25070B}"/>
    <cellStyle name="Standard 2 14 4" xfId="5846" xr:uid="{6B967EC7-35D1-4ED2-9DB7-4DDB1EF93621}"/>
    <cellStyle name="Standard 2 14 5" xfId="5847" xr:uid="{DE859029-6E03-4052-B410-86D94466BE2B}"/>
    <cellStyle name="Standard 2 15" xfId="5848" xr:uid="{77FFB02D-8666-4120-A1E9-8BC03AF0DE90}"/>
    <cellStyle name="Standard 2 15 2" xfId="5849" xr:uid="{86C05514-FB84-466A-850E-3A2261EF36F0}"/>
    <cellStyle name="Standard 2 15 3" xfId="5850" xr:uid="{8223A21B-8178-404F-926A-A9E8D3057C73}"/>
    <cellStyle name="Standard 2 15 4" xfId="5851" xr:uid="{477895AF-1B13-4C47-ADAF-E59A3F39040E}"/>
    <cellStyle name="Standard 2 15 5" xfId="5852" xr:uid="{6C515A4A-1BDB-423C-874D-50110C0152D8}"/>
    <cellStyle name="Standard 2 16" xfId="5853" xr:uid="{D3830FEA-F472-437B-80EF-A7DA66FFDAD4}"/>
    <cellStyle name="Standard 2 16 2" xfId="5854" xr:uid="{3A73FF3F-8B85-434D-997B-B11EE986D1CF}"/>
    <cellStyle name="Standard 2 16 3" xfId="5855" xr:uid="{45838C14-E3D3-46ED-8093-46D32F869453}"/>
    <cellStyle name="Standard 2 16 4" xfId="5856" xr:uid="{FB9DEA31-E318-4E36-8172-24BA4165881B}"/>
    <cellStyle name="Standard 2 16 5" xfId="5857" xr:uid="{B8BB967C-EE21-4485-AE46-7B796E630DE6}"/>
    <cellStyle name="Standard 2 17" xfId="5858" xr:uid="{9C05502C-8387-40CE-9975-4A5E549EA919}"/>
    <cellStyle name="Standard 2 17 2" xfId="5859" xr:uid="{2F19E70F-7C49-444F-ABC9-C23BD423DFA1}"/>
    <cellStyle name="Standard 2 17 3" xfId="5860" xr:uid="{6CF098FF-609D-4170-A0A7-6ADD08290A03}"/>
    <cellStyle name="Standard 2 17 4" xfId="5861" xr:uid="{FF32102F-52CE-443E-BD98-BA0B7A68220B}"/>
    <cellStyle name="Standard 2 17 5" xfId="5862" xr:uid="{CFCE1B9E-9AC9-4947-AEC9-831C5FB219A5}"/>
    <cellStyle name="Standard 2 18" xfId="5863" xr:uid="{52495066-6F03-4B71-9E85-B89FCF7A0395}"/>
    <cellStyle name="Standard 2 18 2" xfId="5864" xr:uid="{7865C927-E1B3-4FC6-B7FF-9222730288A7}"/>
    <cellStyle name="Standard 2 18 3" xfId="5865" xr:uid="{DF354685-06EF-475A-8CAF-7A6247462027}"/>
    <cellStyle name="Standard 2 18 4" xfId="5866" xr:uid="{C59DA5EB-DBBE-4CD6-8BBB-4B437920BA14}"/>
    <cellStyle name="Standard 2 18 5" xfId="5867" xr:uid="{F704C783-C6BB-4E73-99C6-D396A175E665}"/>
    <cellStyle name="Standard 2 19" xfId="5868" xr:uid="{9BFF7E81-6D70-489C-BB4E-D1B172D2D068}"/>
    <cellStyle name="Standard 2 19 2" xfId="5869" xr:uid="{BE127209-B6D0-4CD5-A59E-EAF9FFF95C3C}"/>
    <cellStyle name="Standard 2 19 3" xfId="5870" xr:uid="{762E6C4D-3038-4393-8619-652663D57578}"/>
    <cellStyle name="Standard 2 19 4" xfId="5871" xr:uid="{186F5393-515C-453B-B1B4-C658042B763D}"/>
    <cellStyle name="Standard 2 19 5" xfId="5872" xr:uid="{550E312A-6DBA-481D-8CE6-548BCABED792}"/>
    <cellStyle name="Standard 2 2" xfId="5873" xr:uid="{3C416DE6-7DB6-484F-98DF-CF87E9247B44}"/>
    <cellStyle name="Standard 2 2 2" xfId="5874" xr:uid="{CF4CB972-7BF8-4AD6-95D1-FC7A1508BA4C}"/>
    <cellStyle name="Standard 2 2 3" xfId="5875" xr:uid="{3716ABF4-74B6-4634-BD0B-18BB3298A23C}"/>
    <cellStyle name="Standard 2 2 4" xfId="5876" xr:uid="{A0A4FC2B-8903-44BB-AE68-61B5088638E2}"/>
    <cellStyle name="Standard 2 2 5" xfId="5877" xr:uid="{AEDA244B-76B6-4DEB-8BF9-F28F7A8B81E6}"/>
    <cellStyle name="Standard 2 20" xfId="5878" xr:uid="{A9E5C23E-8CF1-45D0-B808-5026BC016C7A}"/>
    <cellStyle name="Standard 2 20 2" xfId="5879" xr:uid="{8CB269D5-509A-41FB-B4E6-5E689CDAD564}"/>
    <cellStyle name="Standard 2 20 3" xfId="5880" xr:uid="{CA4D4A4B-2A14-4F74-A136-0DD5844DA1DD}"/>
    <cellStyle name="Standard 2 20 4" xfId="5881" xr:uid="{3E9AF2FB-8BB2-4FE8-98E0-2A0802404398}"/>
    <cellStyle name="Standard 2 20 5" xfId="5882" xr:uid="{1EB67E32-43D2-4A29-8827-AD3F8591A68C}"/>
    <cellStyle name="Standard 2 21" xfId="5883" xr:uid="{D6B643FB-53F6-407F-93BC-836BC1C4ABF0}"/>
    <cellStyle name="Standard 2 21 2" xfId="5884" xr:uid="{BE45ED5B-573D-4A04-BFA8-7B667926D192}"/>
    <cellStyle name="Standard 2 21 3" xfId="5885" xr:uid="{E65AC8A5-C0BB-46B1-B5AD-36DBA04DF0D4}"/>
    <cellStyle name="Standard 2 21 4" xfId="5886" xr:uid="{61FD4BE5-DE4F-43FA-9D67-02D5B3A0CA2F}"/>
    <cellStyle name="Standard 2 21 5" xfId="5887" xr:uid="{B2390F43-9F8B-45E0-8F12-DA38D5A714CE}"/>
    <cellStyle name="Standard 2 22" xfId="5888" xr:uid="{051293D8-A2F5-4366-B48E-0FF580868921}"/>
    <cellStyle name="Standard 2 22 2" xfId="5889" xr:uid="{24241508-04EF-473E-8146-EB1D156C8E8C}"/>
    <cellStyle name="Standard 2 22 3" xfId="5890" xr:uid="{CD52EB8C-0662-47E9-99D0-1B2A904031E8}"/>
    <cellStyle name="Standard 2 22 4" xfId="5891" xr:uid="{062268F7-345A-4380-8CBE-367253CAA0D9}"/>
    <cellStyle name="Standard 2 22 5" xfId="5892" xr:uid="{99FE6186-2C7E-4630-9A6A-880415CECF28}"/>
    <cellStyle name="Standard 2 23" xfId="5893" xr:uid="{6FC03EEC-C396-464C-92F2-C8DC094118DE}"/>
    <cellStyle name="Standard 2 23 2" xfId="5894" xr:uid="{9BC390BD-0741-479A-B097-24D590740436}"/>
    <cellStyle name="Standard 2 23 3" xfId="5895" xr:uid="{8FD29337-0CE3-4B51-BA1E-244732207E67}"/>
    <cellStyle name="Standard 2 23 4" xfId="5896" xr:uid="{AF5E51DB-D4D9-4F68-BCC2-7D8CF9F5F0FC}"/>
    <cellStyle name="Standard 2 23 5" xfId="5897" xr:uid="{47F383A2-DABA-4014-B40C-31EBA0127C4C}"/>
    <cellStyle name="Standard 2 24" xfId="5898" xr:uid="{6C13E306-D50C-4E88-86DD-328518DA142B}"/>
    <cellStyle name="Standard 2 24 2" xfId="5899" xr:uid="{CA6DFDD3-E27C-43AD-B66E-87E2A7C840CB}"/>
    <cellStyle name="Standard 2 24 3" xfId="5900" xr:uid="{7722C7BD-17F4-40C1-A430-BCF8C6851776}"/>
    <cellStyle name="Standard 2 24 4" xfId="5901" xr:uid="{CB6AABE7-06A3-4296-B987-DBEF74F888FD}"/>
    <cellStyle name="Standard 2 24 5" xfId="5902" xr:uid="{F9896C60-773F-4AA1-920B-762E78D0E72D}"/>
    <cellStyle name="Standard 2 25" xfId="5903" xr:uid="{5D581989-8F13-4F59-8607-5F8BAFD33382}"/>
    <cellStyle name="Standard 2 25 2" xfId="5904" xr:uid="{FEB01F32-1A40-4A8B-9355-BB4E42B19444}"/>
    <cellStyle name="Standard 2 25 3" xfId="5905" xr:uid="{D3C03FE2-1997-429E-B9D7-9CBED9826922}"/>
    <cellStyle name="Standard 2 25 4" xfId="5906" xr:uid="{79782E6A-2522-4A75-B8DA-201565B70076}"/>
    <cellStyle name="Standard 2 25 5" xfId="5907" xr:uid="{A8CDB377-E470-43FE-A4FC-2E8F621A9A97}"/>
    <cellStyle name="Standard 2 26" xfId="5908" xr:uid="{0D26B29E-47BA-4D56-B3A0-A1CDD084FD19}"/>
    <cellStyle name="Standard 2 26 2" xfId="5909" xr:uid="{4D49F1C6-462E-4B12-8328-81FFE2297CF7}"/>
    <cellStyle name="Standard 2 26 3" xfId="5910" xr:uid="{4BC92CBF-C583-4945-8871-062A61EF6081}"/>
    <cellStyle name="Standard 2 26 4" xfId="5911" xr:uid="{84B5F652-F00C-433A-BF1D-117CA4EC8047}"/>
    <cellStyle name="Standard 2 26 5" xfId="5912" xr:uid="{5577C2C1-E87B-466E-9433-78109ADDCBA5}"/>
    <cellStyle name="Standard 2 27" xfId="5913" xr:uid="{27924E38-2A9E-4964-862C-098185AF9EDB}"/>
    <cellStyle name="Standard 2 27 2" xfId="5914" xr:uid="{D6DDBBEC-AA44-4416-8A1B-AD1954B85647}"/>
    <cellStyle name="Standard 2 27 3" xfId="5915" xr:uid="{B15E4D72-2154-4AA3-BC9B-CEDB8006B146}"/>
    <cellStyle name="Standard 2 27 4" xfId="5916" xr:uid="{C04DC1DC-F237-469F-A8FC-07436B0870B8}"/>
    <cellStyle name="Standard 2 27 5" xfId="5917" xr:uid="{18D3A197-D43F-4294-8693-2123CDBA084F}"/>
    <cellStyle name="Standard 2 28" xfId="5918" xr:uid="{997AC6E6-4B61-4D80-A50C-312E35A819AD}"/>
    <cellStyle name="Standard 2 28 2" xfId="5919" xr:uid="{5584C5A6-F6C4-48AF-8C1E-1B8E48E9AB4F}"/>
    <cellStyle name="Standard 2 28 3" xfId="5920" xr:uid="{83F2ACDB-CEB8-44BF-95FA-FC4504B5764F}"/>
    <cellStyle name="Standard 2 28 4" xfId="5921" xr:uid="{6599639E-56B8-4391-AF5D-BE5022FF7CC3}"/>
    <cellStyle name="Standard 2 28 5" xfId="5922" xr:uid="{DD1DBB56-3977-49DC-AD86-DD709D3B6072}"/>
    <cellStyle name="Standard 2 29" xfId="5923" xr:uid="{6483EA4A-1BC3-4091-8830-390954D764D4}"/>
    <cellStyle name="Standard 2 3" xfId="5924" xr:uid="{99C5D1F8-FFDD-45BC-BE18-5D25E3A35762}"/>
    <cellStyle name="Standard 2 3 2" xfId="5925" xr:uid="{42131A8A-E2C4-438C-9882-49D9E62B2C9D}"/>
    <cellStyle name="Standard 2 3 3" xfId="5926" xr:uid="{56CB020A-F3C8-4A8E-8427-7185FB37849D}"/>
    <cellStyle name="Standard 2 3 4" xfId="5927" xr:uid="{D1C70A5F-4DD9-4FBB-8696-7AB829B1DFCF}"/>
    <cellStyle name="Standard 2 3 5" xfId="5928" xr:uid="{69C4AFF0-507A-4495-B64A-42B36A47FE7C}"/>
    <cellStyle name="Standard 2 30" xfId="5929" xr:uid="{A5C0EA5B-B8E4-494A-B2EB-3D6DD6BBEE86}"/>
    <cellStyle name="Standard 2 31" xfId="5930" xr:uid="{B6A4A2D6-2AA3-44A5-995D-20A8E9CC300E}"/>
    <cellStyle name="Standard 2 32" xfId="5931" xr:uid="{D1EC320C-E425-4012-99BD-7E2657B1F6F7}"/>
    <cellStyle name="Standard 2 33" xfId="5932" xr:uid="{474AE9B4-F830-4C00-81FD-A1171DD62299}"/>
    <cellStyle name="Standard 2 34" xfId="5933" xr:uid="{A97730B7-EE34-47A1-9BEB-D11D2170013E}"/>
    <cellStyle name="Standard 2 35" xfId="5934" xr:uid="{C0AD7668-A970-4B65-B58E-F66840F81E80}"/>
    <cellStyle name="Standard 2 36" xfId="5935" xr:uid="{811D2060-94B8-4A67-897E-1619DB4E46ED}"/>
    <cellStyle name="Standard 2 37" xfId="5936" xr:uid="{FD9E34AF-BFED-43B9-B0BD-336882D15D33}"/>
    <cellStyle name="Standard 2 38" xfId="5937" xr:uid="{146B667D-32CF-4D15-B41F-475F39AF59D4}"/>
    <cellStyle name="Standard 2 39" xfId="5938" xr:uid="{5073CDC6-D757-4F98-A5E6-5DF0D5E743BB}"/>
    <cellStyle name="Standard 2 4" xfId="5939" xr:uid="{0BB446C0-D11E-43B2-8440-70EBCF137A7D}"/>
    <cellStyle name="Standard 2 4 2" xfId="5940" xr:uid="{4DF0A20B-6587-4348-BC0B-198E5C00FAF6}"/>
    <cellStyle name="Standard 2 4 3" xfId="5941" xr:uid="{0116526A-CD8F-4629-A481-A1D2EDF7EA56}"/>
    <cellStyle name="Standard 2 4 4" xfId="5942" xr:uid="{5C58BA39-252C-48C6-8C12-9453E2812FD1}"/>
    <cellStyle name="Standard 2 4 5" xfId="5943" xr:uid="{5FDFFB31-0AB8-4801-85DE-1D2B0EEFBE2F}"/>
    <cellStyle name="Standard 2 40" xfId="5944" xr:uid="{B3C636A7-73FC-4903-93CB-4F09E6B12940}"/>
    <cellStyle name="Standard 2 41" xfId="5945" xr:uid="{34E40F84-C158-449F-8F34-58D12DE1C341}"/>
    <cellStyle name="Standard 2 42" xfId="5946" xr:uid="{EA84E865-88C9-4FEB-BED9-10EF1952E54F}"/>
    <cellStyle name="Standard 2 43" xfId="5947" xr:uid="{2E2BE1B1-267C-4581-83BE-BDDEFC0ACF1C}"/>
    <cellStyle name="Standard 2 44" xfId="5948" xr:uid="{57F7AAF3-804C-43E1-95DB-D8A99D355E5A}"/>
    <cellStyle name="Standard 2 45" xfId="5949" xr:uid="{1A0F82A1-3844-4304-A435-1B5EC08E82EC}"/>
    <cellStyle name="Standard 2 46" xfId="5950" xr:uid="{ADDAC034-1E2B-4847-90C0-F51523B8EDE9}"/>
    <cellStyle name="Standard 2 47" xfId="23333" xr:uid="{64B49547-0E09-4410-B482-701448A70A53}"/>
    <cellStyle name="Standard 2 48" xfId="23338" xr:uid="{A67CB3FC-ADF0-48DD-89A5-F00771058480}"/>
    <cellStyle name="Standard 2 49" xfId="23339" xr:uid="{5C598CB9-27BD-4243-BE67-1FDCC5D6EE51}"/>
    <cellStyle name="Standard 2 5" xfId="5951" xr:uid="{8DF8A1F6-851D-426F-8CCC-AAF81DDD5CDA}"/>
    <cellStyle name="Standard 2 5 2" xfId="5952" xr:uid="{7095272A-7311-4F2E-9C3C-C2750CA6ACDB}"/>
    <cellStyle name="Standard 2 5 3" xfId="5953" xr:uid="{A49A971E-16A4-4393-AD54-3C8B29CDE3A7}"/>
    <cellStyle name="Standard 2 5 4" xfId="5954" xr:uid="{DB011DBD-E581-42CC-B89B-9E11DE65517B}"/>
    <cellStyle name="Standard 2 5 5" xfId="5955" xr:uid="{40A05DF8-2A5D-4190-BD5F-0DDEA7A336D7}"/>
    <cellStyle name="Standard 2 50" xfId="23381" xr:uid="{E3BC2B7A-C85F-4A53-AD8E-0E25CA9F6091}"/>
    <cellStyle name="Standard 2 51" xfId="23984" xr:uid="{28917420-8216-42C7-8B17-CE8F6B178CBF}"/>
    <cellStyle name="Standard 2 52" xfId="24133" xr:uid="{20BF1A1E-9C4C-4314-BC19-E8438CDC428F}"/>
    <cellStyle name="Standard 2 53" xfId="24281" xr:uid="{B8FAD082-55E8-4CA6-83E7-BFA7555A2358}"/>
    <cellStyle name="Standard 2 54" xfId="24427" xr:uid="{16379D5F-EAFD-409E-A1E9-BFECC698D882}"/>
    <cellStyle name="Standard 2 55" xfId="24577" xr:uid="{C26F308C-5C31-4B37-8AFC-E033E19A01AB}"/>
    <cellStyle name="Standard 2 56" xfId="24721" xr:uid="{CBE0D9BC-0AF7-450E-B0BA-8B8274218052}"/>
    <cellStyle name="Standard 2 6" xfId="5956" xr:uid="{3EC1A95C-47D5-42E5-83B3-1D7BC1EB070D}"/>
    <cellStyle name="Standard 2 6 2" xfId="5957" xr:uid="{19B745FF-3999-4AEA-A6F1-F766D14F79CD}"/>
    <cellStyle name="Standard 2 6 3" xfId="5958" xr:uid="{D6D119FF-EE38-43F9-B58A-1D53B3512A34}"/>
    <cellStyle name="Standard 2 6 4" xfId="5959" xr:uid="{2507D021-4C83-42A7-9E83-DB3119C13E5D}"/>
    <cellStyle name="Standard 2 6 5" xfId="5960" xr:uid="{E0371924-7AE5-4237-82AC-A638707DA74A}"/>
    <cellStyle name="Standard 2 7" xfId="5961" xr:uid="{40B539DF-4E96-4446-B731-74691E979927}"/>
    <cellStyle name="Standard 2 7 2" xfId="5962" xr:uid="{411E3057-711C-4C39-8C65-AEC28D672DD6}"/>
    <cellStyle name="Standard 2 7 3" xfId="5963" xr:uid="{B89E1396-47AF-4A02-8207-655F49CCA87A}"/>
    <cellStyle name="Standard 2 7 4" xfId="5964" xr:uid="{4479C1CC-70CE-4714-B193-9E07885080AA}"/>
    <cellStyle name="Standard 2 7 5" xfId="5965" xr:uid="{A0FB428A-DC3D-4DF4-839F-A67D94426C2F}"/>
    <cellStyle name="Standard 2 8" xfId="5966" xr:uid="{B79526CA-8794-48B0-98C9-88F6AC0157F9}"/>
    <cellStyle name="Standard 2 8 2" xfId="5967" xr:uid="{9AD0042A-30E1-4655-9A50-A0090F9A4250}"/>
    <cellStyle name="Standard 2 8 3" xfId="5968" xr:uid="{37F02C85-842F-4D6F-A4AE-59FE0B4F5908}"/>
    <cellStyle name="Standard 2 8 4" xfId="5969" xr:uid="{8EF3FCCF-013A-4088-83A3-1B2B462876DB}"/>
    <cellStyle name="Standard 2 8 5" xfId="5970" xr:uid="{BBB848F5-24ED-41D8-BCE8-0FAB7E51A2B4}"/>
    <cellStyle name="Standard 2 9" xfId="5971" xr:uid="{A5E9FEF9-4A6F-4876-9116-8942246C862C}"/>
    <cellStyle name="Standard 2 9 2" xfId="5972" xr:uid="{6E446878-F778-4C97-8791-8834A12DC31B}"/>
    <cellStyle name="Standard 2 9 3" xfId="5973" xr:uid="{6046C289-EF0E-4E89-AE50-6D0D68F97C2E}"/>
    <cellStyle name="Standard 2 9 4" xfId="5974" xr:uid="{FC61BE51-D92D-4BC2-B93F-F96D3BC71C5C}"/>
    <cellStyle name="Standard 2 9 5" xfId="5975" xr:uid="{B3F9A8E6-377A-422E-BD00-82B208DB9074}"/>
    <cellStyle name="Standard_General Info CE_EEI_Price lists 2010 V1" xfId="5976" xr:uid="{D38779DF-88A6-44DA-B52C-F5DF1D7EE3D9}"/>
    <cellStyle name="TableStyleLight1" xfId="25008" xr:uid="{1C0A8B22-B54B-4BC9-88AD-260C49FAAD33}"/>
    <cellStyle name="Text upozornění" xfId="5977" xr:uid="{88D47857-7FC9-4515-853E-141AB855441F}"/>
    <cellStyle name="Text upozornění 10" xfId="5978" xr:uid="{F6D170F9-7501-4D85-9F1B-531F9A452B36}"/>
    <cellStyle name="Text upozornění 10 2" xfId="5979" xr:uid="{9A32AF30-B27E-429F-8136-17A2216A6955}"/>
    <cellStyle name="Text upozornění 10 3" xfId="5980" xr:uid="{2AA9E858-6F02-45EA-95A5-A989C5E90318}"/>
    <cellStyle name="Text upozornění 10 4" xfId="5981" xr:uid="{33EFC354-FB37-4694-ADB6-AE0E5297A7D2}"/>
    <cellStyle name="Text upozornění 10 5" xfId="5982" xr:uid="{1D1F8B20-ECF6-4E37-9A04-F3BB7C35D1A1}"/>
    <cellStyle name="Text upozornění 11" xfId="5983" xr:uid="{06FABCC3-A477-49F1-A2B3-B2D9902B0563}"/>
    <cellStyle name="Text upozornění 11 2" xfId="5984" xr:uid="{584B15A2-0BB6-41AE-B9AC-137F70FB5135}"/>
    <cellStyle name="Text upozornění 11 3" xfId="5985" xr:uid="{3CBCFABD-4E27-40DF-9E6E-919EF7B41A8F}"/>
    <cellStyle name="Text upozornění 11 4" xfId="5986" xr:uid="{6BBA1764-6084-402E-81F3-036FCA63C16C}"/>
    <cellStyle name="Text upozornění 11 5" xfId="5987" xr:uid="{AF38580C-0D75-42BD-93F9-B09A7AC545D3}"/>
    <cellStyle name="Text upozornění 12" xfId="5988" xr:uid="{3DD69CD2-15D9-4B9C-B87B-26FB17AB86AB}"/>
    <cellStyle name="Text upozornění 12 2" xfId="5989" xr:uid="{99E2DC4C-F4AA-433C-9B2E-760B036635F4}"/>
    <cellStyle name="Text upozornění 12 3" xfId="5990" xr:uid="{8C1191A3-21BC-411F-BDF0-70BCA63E1D79}"/>
    <cellStyle name="Text upozornění 12 4" xfId="5991" xr:uid="{A6FFA7E8-7A61-4899-AD77-BBBF1F6B2C6E}"/>
    <cellStyle name="Text upozornění 12 5" xfId="5992" xr:uid="{8F73723A-F5EF-4A22-8805-652957263B2A}"/>
    <cellStyle name="Text upozornění 13" xfId="5993" xr:uid="{A6A83322-8110-44D7-9B1E-45A5FBEDB2C5}"/>
    <cellStyle name="Text upozornění 13 2" xfId="5994" xr:uid="{B42F8F8E-9218-49A0-8103-23B075ECC24D}"/>
    <cellStyle name="Text upozornění 13 3" xfId="5995" xr:uid="{B73A3E48-EF7C-43A5-8574-A426C69A3621}"/>
    <cellStyle name="Text upozornění 13 4" xfId="5996" xr:uid="{885D002B-0377-4EC7-ABDD-F27D89F9FAE1}"/>
    <cellStyle name="Text upozornění 13 5" xfId="5997" xr:uid="{A464C7BD-0F71-421A-86DE-930522C4613C}"/>
    <cellStyle name="Text upozornění 14" xfId="5998" xr:uid="{DB200F60-2A4E-4312-87C2-DC759357983F}"/>
    <cellStyle name="Text upozornění 14 2" xfId="5999" xr:uid="{8779ADA4-3C59-48F8-BEE5-E077604FD39E}"/>
    <cellStyle name="Text upozornění 14 3" xfId="6000" xr:uid="{4B481318-6D78-4DD5-BAF2-DF712BF387FE}"/>
    <cellStyle name="Text upozornění 14 4" xfId="6001" xr:uid="{29015E02-6A77-41E8-AD7B-EEE6A167EC74}"/>
    <cellStyle name="Text upozornění 14 5" xfId="6002" xr:uid="{E3923F1B-4783-4B05-A18C-C152E51C5DE4}"/>
    <cellStyle name="Text upozornění 15" xfId="6003" xr:uid="{99DD22D0-78AA-461A-B3E9-868572C0AFD7}"/>
    <cellStyle name="Text upozornění 15 2" xfId="6004" xr:uid="{7824BA1D-C25F-4B87-AF90-CC93B2C4C870}"/>
    <cellStyle name="Text upozornění 15 3" xfId="6005" xr:uid="{0350DB69-A4AE-42F7-8227-648B8D7FD1EF}"/>
    <cellStyle name="Text upozornění 15 4" xfId="6006" xr:uid="{7179F23D-22FB-4C57-90A5-A43A2FD7D29E}"/>
    <cellStyle name="Text upozornění 15 5" xfId="6007" xr:uid="{4B88A15D-F553-4C25-B96D-06BCF38CD791}"/>
    <cellStyle name="Text upozornění 16" xfId="6008" xr:uid="{5D3F7D3B-F993-4DDD-B112-02D6CB1CF461}"/>
    <cellStyle name="Text upozornění 16 2" xfId="6009" xr:uid="{EC636B9D-BBEA-4B70-966A-8B0C51465816}"/>
    <cellStyle name="Text upozornění 16 3" xfId="6010" xr:uid="{C1F2CEC2-8E50-4BB2-8C9D-7D9D13D9EE8D}"/>
    <cellStyle name="Text upozornění 16 4" xfId="6011" xr:uid="{EF567262-A06C-40EE-8361-D72F6F8BF8BF}"/>
    <cellStyle name="Text upozornění 16 5" xfId="6012" xr:uid="{695D1449-7E72-4FB3-B6F1-E57CCF0BD077}"/>
    <cellStyle name="Text upozornění 17" xfId="6013" xr:uid="{55A32D44-99A3-4C17-89D2-3D996C8F5EA3}"/>
    <cellStyle name="Text upozornění 17 2" xfId="6014" xr:uid="{F7D7CF8D-4177-4B80-BA46-E77732D14843}"/>
    <cellStyle name="Text upozornění 17 3" xfId="6015" xr:uid="{58FFB3DD-9A4F-4DA2-9EDE-0219EF7AECDB}"/>
    <cellStyle name="Text upozornění 17 4" xfId="6016" xr:uid="{68AC36AC-DD4E-4F5E-82FC-4D5EDF994461}"/>
    <cellStyle name="Text upozornění 17 5" xfId="6017" xr:uid="{59CB2BB8-5BEA-421B-9B38-5F3AC555EA1B}"/>
    <cellStyle name="Text upozornění 18" xfId="6018" xr:uid="{90569D02-C61D-41BC-96BE-C90F4E82577A}"/>
    <cellStyle name="Text upozornění 18 2" xfId="6019" xr:uid="{71FE37B9-0717-460D-B736-B4D2CFB86236}"/>
    <cellStyle name="Text upozornění 18 3" xfId="6020" xr:uid="{ADD8FC5D-4FEA-46E8-B59D-208D80BD2647}"/>
    <cellStyle name="Text upozornění 18 4" xfId="6021" xr:uid="{5FF4730D-E217-424B-AE77-F66D52AB5EA8}"/>
    <cellStyle name="Text upozornění 18 5" xfId="6022" xr:uid="{461207C0-D7AF-4147-8EE6-A8748859B085}"/>
    <cellStyle name="Text upozornění 19" xfId="6023" xr:uid="{2C2F875F-26F5-4BC8-A7AF-D08D92A2BCA9}"/>
    <cellStyle name="Text upozornění 19 2" xfId="6024" xr:uid="{840F9DEA-4D64-4911-ADB0-588712D4654A}"/>
    <cellStyle name="Text upozornění 19 3" xfId="6025" xr:uid="{62F9EB7E-72F6-4AB0-AC72-E8897D9F7E3B}"/>
    <cellStyle name="Text upozornění 19 4" xfId="6026" xr:uid="{1AC8A621-638B-42A6-81AC-8318B3E9C2B2}"/>
    <cellStyle name="Text upozornění 19 5" xfId="6027" xr:uid="{5A95A360-8804-4810-9AC0-78BA7143441C}"/>
    <cellStyle name="Text upozornění 2" xfId="6028" xr:uid="{1399971F-AD1F-4A2F-A771-96032BEE92A1}"/>
    <cellStyle name="Text upozornění 2 2" xfId="6029" xr:uid="{0052828F-93E1-424C-907A-658956D2BEAC}"/>
    <cellStyle name="Text upozornění 2 3" xfId="6030" xr:uid="{191BC0D8-A1F3-444F-BED3-CF1C5D4E0CC1}"/>
    <cellStyle name="Text upozornění 2 4" xfId="6031" xr:uid="{8637594F-A638-4FCF-BF9B-8D7DADE694A3}"/>
    <cellStyle name="Text upozornění 2 5" xfId="6032" xr:uid="{C9B90F70-373E-4540-8E71-31F509BA6853}"/>
    <cellStyle name="Text upozornění 20" xfId="6033" xr:uid="{C8016B0E-D518-4311-8A66-B910827EA1C0}"/>
    <cellStyle name="Text upozornění 20 2" xfId="6034" xr:uid="{9C3214A4-5CCA-4F69-B1EA-CFEB1B367905}"/>
    <cellStyle name="Text upozornění 20 3" xfId="6035" xr:uid="{C37BAF65-A8CD-4263-8D27-C0BA5533ADB3}"/>
    <cellStyle name="Text upozornění 20 4" xfId="6036" xr:uid="{3B0D45B3-0E2E-478E-9BF0-01AA9B4F5264}"/>
    <cellStyle name="Text upozornění 20 5" xfId="6037" xr:uid="{06DA7DC0-D38C-4F51-8473-76FE49081071}"/>
    <cellStyle name="Text upozornění 21" xfId="6038" xr:uid="{2A08750E-DE3F-4923-AC14-82B14F1E7D3B}"/>
    <cellStyle name="Text upozornění 21 2" xfId="6039" xr:uid="{F6059F24-FEFB-4D16-8C5A-D3CE174F2E41}"/>
    <cellStyle name="Text upozornění 21 3" xfId="6040" xr:uid="{BC829B0F-6F66-4D32-B0C3-19D9CCE7D9F6}"/>
    <cellStyle name="Text upozornění 21 4" xfId="6041" xr:uid="{C6866139-1366-4EBA-925C-845A3367EFF1}"/>
    <cellStyle name="Text upozornění 21 5" xfId="6042" xr:uid="{61620B2B-7CB9-4463-A165-8067951A7B83}"/>
    <cellStyle name="Text upozornění 22" xfId="6043" xr:uid="{0F1DCF9E-A516-4822-94D1-5D5F944BADCD}"/>
    <cellStyle name="Text upozornění 22 2" xfId="6044" xr:uid="{DA3F4832-12B5-4C84-A5C8-C75144C72BAC}"/>
    <cellStyle name="Text upozornění 22 3" xfId="6045" xr:uid="{780AEF7C-DED5-4CCF-B3EA-5DA54F5EDBD0}"/>
    <cellStyle name="Text upozornění 22 4" xfId="6046" xr:uid="{16DBF955-11E6-43EB-B553-B22EB8DAD652}"/>
    <cellStyle name="Text upozornění 22 5" xfId="6047" xr:uid="{A66A8EE8-0C10-44AF-8510-3C89D078BC0D}"/>
    <cellStyle name="Text upozornění 23" xfId="6048" xr:uid="{70049BAD-3981-4371-A6BC-54054CAF2908}"/>
    <cellStyle name="Text upozornění 23 2" xfId="6049" xr:uid="{219A0006-4B7E-4C0D-8511-97AA6984F4CA}"/>
    <cellStyle name="Text upozornění 23 3" xfId="6050" xr:uid="{DFB619F8-C205-48DA-9678-2F501B1EB991}"/>
    <cellStyle name="Text upozornění 23 4" xfId="6051" xr:uid="{E38BA5B3-466F-4C5A-AACB-46E85FE0B599}"/>
    <cellStyle name="Text upozornění 23 5" xfId="6052" xr:uid="{9290D2C6-3ACA-4C09-ABA7-8EC2CC2F2E81}"/>
    <cellStyle name="Text upozornění 24" xfId="6053" xr:uid="{A69DFE30-DBBB-46AA-9141-56C46E5E6815}"/>
    <cellStyle name="Text upozornění 24 2" xfId="6054" xr:uid="{B1250888-BF98-4059-B842-52FDE9F7D526}"/>
    <cellStyle name="Text upozornění 24 3" xfId="6055" xr:uid="{0071CC80-844F-436B-8658-8ECB09400ADE}"/>
    <cellStyle name="Text upozornění 24 4" xfId="6056" xr:uid="{AA07DD72-6F0E-46C6-A579-340DD49E2602}"/>
    <cellStyle name="Text upozornění 24 5" xfId="6057" xr:uid="{5C6829E5-AA40-4687-B83A-C77ECF1F026F}"/>
    <cellStyle name="Text upozornění 25" xfId="6058" xr:uid="{E666F04C-FE7C-4352-9F16-089F39B2700E}"/>
    <cellStyle name="Text upozornění 25 2" xfId="6059" xr:uid="{48741244-5F75-41E5-9638-F0C0DD132E72}"/>
    <cellStyle name="Text upozornění 25 3" xfId="6060" xr:uid="{5D15DA27-A91F-4ACA-A88E-D483914FE073}"/>
    <cellStyle name="Text upozornění 25 4" xfId="6061" xr:uid="{D6639C89-3562-42F9-916F-FDCA73011D62}"/>
    <cellStyle name="Text upozornění 25 5" xfId="6062" xr:uid="{CD63A017-87CF-44FF-9259-3CC1C679DD7A}"/>
    <cellStyle name="Text upozornění 26" xfId="6063" xr:uid="{71F5A106-95D8-49C6-A09E-49ADD5F4DD07}"/>
    <cellStyle name="Text upozornění 26 2" xfId="6064" xr:uid="{8BD6F2E1-C906-4FEB-81FE-66B0E2C87592}"/>
    <cellStyle name="Text upozornění 26 3" xfId="6065" xr:uid="{BA6311E0-E523-4E25-BB79-A326ACB7BEAB}"/>
    <cellStyle name="Text upozornění 26 4" xfId="6066" xr:uid="{6940CAA9-72AC-42D9-9481-0E7BC3B3A347}"/>
    <cellStyle name="Text upozornění 26 5" xfId="6067" xr:uid="{F22C1D90-78CF-4163-8EDE-151FCA381809}"/>
    <cellStyle name="Text upozornění 27" xfId="6068" xr:uid="{C12F7D1F-54F4-4DB6-B668-BDFB59F4BFC6}"/>
    <cellStyle name="Text upozornění 27 2" xfId="6069" xr:uid="{EC0C058D-FE01-465A-A961-A7D618E40E05}"/>
    <cellStyle name="Text upozornění 27 3" xfId="6070" xr:uid="{BFD49191-5075-4D78-8277-054DB9DA94BB}"/>
    <cellStyle name="Text upozornění 27 4" xfId="6071" xr:uid="{DE9E7E45-D25A-4CFD-B446-FFCC89D75F1D}"/>
    <cellStyle name="Text upozornění 27 5" xfId="6072" xr:uid="{CE4006D3-6B8F-45CD-84C9-C38BB3077DA5}"/>
    <cellStyle name="Text upozornění 28" xfId="6073" xr:uid="{F85948D1-7EAF-400D-9D56-6257EE81928B}"/>
    <cellStyle name="Text upozornění 28 2" xfId="6074" xr:uid="{3E757E17-09EA-4A73-96C7-924868103103}"/>
    <cellStyle name="Text upozornění 28 3" xfId="6075" xr:uid="{409981AA-3CF1-4B10-90DB-138F80349E06}"/>
    <cellStyle name="Text upozornění 28 4" xfId="6076" xr:uid="{C478ED47-2819-4D8D-8DDC-9C8AF873014F}"/>
    <cellStyle name="Text upozornění 28 5" xfId="6077" xr:uid="{3E261F03-45AA-48B3-9812-AD988DDBAB79}"/>
    <cellStyle name="Text upozornění 29" xfId="6078" xr:uid="{CE77C1F1-EC5D-41A7-AB3C-9B19AE97A605}"/>
    <cellStyle name="Text upozornění 3" xfId="6079" xr:uid="{A7816918-593A-40F1-86FD-968DE13095A6}"/>
    <cellStyle name="Text upozornění 3 2" xfId="6080" xr:uid="{98576941-E24A-4CBD-8F3C-3BBF607F4765}"/>
    <cellStyle name="Text upozornění 3 3" xfId="6081" xr:uid="{3E9D46B7-0A76-4CF7-A230-EB21CC01EB39}"/>
    <cellStyle name="Text upozornění 3 4" xfId="6082" xr:uid="{E7E77360-4282-4867-8268-CE6114B4944A}"/>
    <cellStyle name="Text upozornění 3 5" xfId="6083" xr:uid="{3456AAA0-C748-4933-A17F-7103A0AB26CF}"/>
    <cellStyle name="Text upozornění 30" xfId="6084" xr:uid="{C1E0ABD6-980B-459D-B2CA-2A7ADF0A14CA}"/>
    <cellStyle name="Text upozornění 31" xfId="6085" xr:uid="{88CFE02C-60C3-478C-8368-FE267EFEA3A9}"/>
    <cellStyle name="Text upozornění 32" xfId="6086" xr:uid="{95927D67-A17F-40E3-B935-2AA7BD9E6F62}"/>
    <cellStyle name="Text upozornění 33" xfId="6087" xr:uid="{F12F0FDC-F006-4730-A4FB-EE86E7C6E99D}"/>
    <cellStyle name="Text upozornění 34" xfId="6088" xr:uid="{8578374E-F02A-4032-952C-4DC3A044591A}"/>
    <cellStyle name="Text upozornění 35" xfId="6089" xr:uid="{08AE365E-B112-47E8-AFBD-DD1DAFD3916E}"/>
    <cellStyle name="Text upozornění 36" xfId="6090" xr:uid="{E3C423AD-1905-4E13-8E81-8AE1E3A5AD53}"/>
    <cellStyle name="Text upozornění 37" xfId="6091" xr:uid="{CA8A7819-B345-4AED-8B9E-1FA882D9BAE5}"/>
    <cellStyle name="Text upozornění 38" xfId="6092" xr:uid="{3CA0D181-C7FE-471C-B498-1B1760CC53C6}"/>
    <cellStyle name="Text upozornění 39" xfId="6093" xr:uid="{79BE3751-1CF7-4BD2-AEFC-0C9B26A297F2}"/>
    <cellStyle name="Text upozornění 4" xfId="6094" xr:uid="{1E5104A0-5BD0-46D1-9F4C-97BFF49ECD87}"/>
    <cellStyle name="Text upozornění 4 2" xfId="6095" xr:uid="{F368746A-0F11-41C5-BC0A-E8438F0DB82D}"/>
    <cellStyle name="Text upozornění 4 3" xfId="6096" xr:uid="{4D30294A-BB47-41BE-A22F-F7BE805B2EF8}"/>
    <cellStyle name="Text upozornění 4 4" xfId="6097" xr:uid="{60985206-1C8D-42CE-A693-E5A5F5A8B7F3}"/>
    <cellStyle name="Text upozornění 4 5" xfId="6098" xr:uid="{026546DD-C9A7-490D-889E-F53539AB5A4F}"/>
    <cellStyle name="Text upozornění 40" xfId="6099" xr:uid="{6FA45448-9629-45CD-BCD5-E16D9D49BBFC}"/>
    <cellStyle name="Text upozornění 41" xfId="6100" xr:uid="{4E2B7FA3-CF28-478D-B86D-0814250560DA}"/>
    <cellStyle name="Text upozornění 42" xfId="6101" xr:uid="{B4CF1FE9-4563-4E16-83E9-4480AD5F85C0}"/>
    <cellStyle name="Text upozornění 43" xfId="6102" xr:uid="{E7959D16-E8DB-46A2-B111-39B626F78BBD}"/>
    <cellStyle name="Text upozornění 44" xfId="6103" xr:uid="{D2FC6CD8-2072-4FD1-8224-65AC3CF57A03}"/>
    <cellStyle name="Text upozornění 45" xfId="6104" xr:uid="{979112A7-2E6C-4966-AEB0-519D5B0A1248}"/>
    <cellStyle name="Text upozornění 46" xfId="6105" xr:uid="{784EA905-A689-4C31-BDC6-07C3EE701276}"/>
    <cellStyle name="Text upozornění 47" xfId="23382" xr:uid="{3234281B-5CF1-4D81-AB52-96B177CE1C5C}"/>
    <cellStyle name="Text upozornění 48" xfId="23985" xr:uid="{1F73A37E-032A-458A-8EB1-F1149E5814E0}"/>
    <cellStyle name="Text upozornění 49" xfId="24134" xr:uid="{966A5986-F4EC-44AA-9381-063956BFE538}"/>
    <cellStyle name="Text upozornění 5" xfId="6106" xr:uid="{BD648619-24A0-4079-ADE3-B3E5DAA453DC}"/>
    <cellStyle name="Text upozornění 5 2" xfId="6107" xr:uid="{25384A50-1EC7-4E69-8429-CBC28069C840}"/>
    <cellStyle name="Text upozornění 5 3" xfId="6108" xr:uid="{B581BA18-936E-420F-A7C3-FCAA1FF4A63E}"/>
    <cellStyle name="Text upozornění 5 4" xfId="6109" xr:uid="{2B66F6A4-1425-4467-AC7A-556F8F326433}"/>
    <cellStyle name="Text upozornění 5 5" xfId="6110" xr:uid="{B8D23281-B8F9-431A-98A2-E76038094DF1}"/>
    <cellStyle name="Text upozornění 50" xfId="24282" xr:uid="{EF6D35C6-2EF9-4B82-8AA5-D9759740EF50}"/>
    <cellStyle name="Text upozornění 51" xfId="24428" xr:uid="{0EE70E98-791A-4431-A71E-CB075F269ED5}"/>
    <cellStyle name="Text upozornění 52" xfId="24579" xr:uid="{9C279C10-98DF-45E4-BBF1-8725CF91E54B}"/>
    <cellStyle name="Text upozornění 53" xfId="24722" xr:uid="{60387E92-360A-4481-B2FC-6138B7440683}"/>
    <cellStyle name="Text upozornění 6" xfId="6111" xr:uid="{6AA3C765-8567-410E-8B94-35B851733310}"/>
    <cellStyle name="Text upozornění 6 2" xfId="6112" xr:uid="{FC627057-C5B7-4299-91CB-77CC8503FA0B}"/>
    <cellStyle name="Text upozornění 6 3" xfId="6113" xr:uid="{D611D132-6948-4D3A-812F-A95C04D03BD7}"/>
    <cellStyle name="Text upozornění 6 4" xfId="6114" xr:uid="{59682336-BD74-4B52-8654-0138A1AA11AC}"/>
    <cellStyle name="Text upozornění 6 5" xfId="6115" xr:uid="{A6888CB2-206E-4166-8302-AFB26309C130}"/>
    <cellStyle name="Text upozornění 7" xfId="6116" xr:uid="{9539EB6C-0FC3-467F-B912-123F2354AC11}"/>
    <cellStyle name="Text upozornění 7 2" xfId="6117" xr:uid="{A6AB2952-8950-4D31-8E2E-149277BB4D71}"/>
    <cellStyle name="Text upozornění 7 3" xfId="6118" xr:uid="{1115D65C-8FB4-44C0-9D77-13E3D7CEA727}"/>
    <cellStyle name="Text upozornění 7 4" xfId="6119" xr:uid="{B532519B-6DBE-4A81-AB43-52F825741C21}"/>
    <cellStyle name="Text upozornění 7 5" xfId="6120" xr:uid="{9C8AE59B-8AAB-4160-83B4-D9CC9053C9D9}"/>
    <cellStyle name="Text upozornění 8" xfId="6121" xr:uid="{2E5989E3-8AF5-4FC8-B2E9-FB28970856FA}"/>
    <cellStyle name="Text upozornění 8 2" xfId="6122" xr:uid="{C1D4BB07-849A-47E6-8A80-BB3E023C30AB}"/>
    <cellStyle name="Text upozornění 8 3" xfId="6123" xr:uid="{94809298-E5DD-4587-AFD6-EA97870C13E0}"/>
    <cellStyle name="Text upozornění 8 4" xfId="6124" xr:uid="{CF4312D5-6819-4EB8-9D27-CB57A52BD62A}"/>
    <cellStyle name="Text upozornění 8 5" xfId="6125" xr:uid="{3B0BD77C-ABB6-4F19-805B-C478F212E839}"/>
    <cellStyle name="Text upozornění 9" xfId="6126" xr:uid="{9A748D86-F22B-41F0-AE19-1751226CBA19}"/>
    <cellStyle name="Text upozornění 9 2" xfId="6127" xr:uid="{C17FEE9F-DCC0-49AF-8445-D45939444CB6}"/>
    <cellStyle name="Text upozornění 9 3" xfId="6128" xr:uid="{BABD9683-358F-42A7-88AD-D560C967FF67}"/>
    <cellStyle name="Text upozornění 9 4" xfId="6129" xr:uid="{A5BCFA6C-62AA-4005-827D-F081DC1C2D6F}"/>
    <cellStyle name="Text upozornění 9 5" xfId="6130" xr:uid="{34127787-1383-4014-807E-E36412727CF7}"/>
    <cellStyle name="Undefiniert" xfId="23334" xr:uid="{41501AB6-7ED3-456E-8769-987BE32094A4}"/>
    <cellStyle name="Vstup" xfId="6131" xr:uid="{78442A5A-D027-407D-BB47-93A367FEF831}"/>
    <cellStyle name="Vstup 10" xfId="6132" xr:uid="{5C3B796F-D494-4FDA-9337-037C2B535D81}"/>
    <cellStyle name="Vstup 10 2" xfId="6133" xr:uid="{08AF3BA4-E33A-48ED-9101-3EE0BD0D185D}"/>
    <cellStyle name="Vstup 10 3" xfId="6134" xr:uid="{1B5CE203-C94E-4958-BB59-8E46E6549CF9}"/>
    <cellStyle name="Vstup 10 4" xfId="6135" xr:uid="{62BFF9EA-FE0C-46CC-9B79-F13D3D76A5F8}"/>
    <cellStyle name="Vstup 10 5" xfId="6136" xr:uid="{F1F3D78C-F50C-4D65-B261-8DE85F5AEB81}"/>
    <cellStyle name="Vstup 11" xfId="6137" xr:uid="{2850803F-777E-4B81-A568-EBCC6CA8D487}"/>
    <cellStyle name="Vstup 11 2" xfId="6138" xr:uid="{8E6BE476-3BEE-4BE6-8715-3A368A4B31BC}"/>
    <cellStyle name="Vstup 11 3" xfId="6139" xr:uid="{4125E856-5755-4BC1-B39C-597ABDA56AE4}"/>
    <cellStyle name="Vstup 11 4" xfId="6140" xr:uid="{965B34C8-6278-4A76-9095-85E5CBAA31A8}"/>
    <cellStyle name="Vstup 11 5" xfId="6141" xr:uid="{058A77F8-E38C-4ADF-9C51-9FDB31617A52}"/>
    <cellStyle name="Vstup 12" xfId="6142" xr:uid="{2BD63325-C5D7-4F06-9620-34CFC901AFE4}"/>
    <cellStyle name="Vstup 12 2" xfId="6143" xr:uid="{138595E7-39A4-4778-9554-0CB05E7E554A}"/>
    <cellStyle name="Vstup 12 3" xfId="6144" xr:uid="{F760E8A8-AEEB-448A-B121-374A2A460153}"/>
    <cellStyle name="Vstup 12 4" xfId="6145" xr:uid="{A3BC0CD0-9DE9-4819-ABAF-D48601A901ED}"/>
    <cellStyle name="Vstup 12 5" xfId="6146" xr:uid="{86578C40-3FC7-4533-8147-7DFF422AF81C}"/>
    <cellStyle name="Vstup 13" xfId="6147" xr:uid="{D4AE0F4E-D4CF-4460-AB85-E7D56249400C}"/>
    <cellStyle name="Vstup 13 2" xfId="6148" xr:uid="{2A528C86-BD4A-4C09-9FBB-CA3B365C67DC}"/>
    <cellStyle name="Vstup 13 3" xfId="6149" xr:uid="{C4B39369-8B35-4920-8867-2299C2C83C88}"/>
    <cellStyle name="Vstup 13 4" xfId="6150" xr:uid="{424C5535-FF86-4F50-9F61-B6F82C98A398}"/>
    <cellStyle name="Vstup 13 5" xfId="6151" xr:uid="{8A1F59C8-A771-430A-AC19-D5FC89020300}"/>
    <cellStyle name="Vstup 14" xfId="6152" xr:uid="{FF5919EB-1595-48E6-98D1-9566973A35BC}"/>
    <cellStyle name="Vstup 14 2" xfId="6153" xr:uid="{A3732E01-1EB4-48F9-86E4-A2E6B6761ECF}"/>
    <cellStyle name="Vstup 14 3" xfId="6154" xr:uid="{A56EA301-F416-4AF3-A721-AF35BD4CFDD8}"/>
    <cellStyle name="Vstup 14 4" xfId="6155" xr:uid="{7A93EA1C-5D90-48AE-9CD1-B7C396C00495}"/>
    <cellStyle name="Vstup 14 5" xfId="6156" xr:uid="{E4FD7827-65B1-499E-9E71-C0C2D6E3F752}"/>
    <cellStyle name="Vstup 15" xfId="6157" xr:uid="{08A1B26E-6C30-4141-BD19-8673107AFEB0}"/>
    <cellStyle name="Vstup 15 2" xfId="6158" xr:uid="{0162ED8C-DFA8-4909-A797-DA35E696953B}"/>
    <cellStyle name="Vstup 15 3" xfId="6159" xr:uid="{A35167E7-50C2-45EA-822C-59AC172FA52C}"/>
    <cellStyle name="Vstup 15 4" xfId="6160" xr:uid="{FF119981-D88E-4944-A954-91DEA820BA31}"/>
    <cellStyle name="Vstup 15 5" xfId="6161" xr:uid="{BC0D94F6-C24B-41E4-8D78-33297A1FE1B1}"/>
    <cellStyle name="Vstup 16" xfId="6162" xr:uid="{EDC971E1-ACB6-471A-9DDD-9751E8C0D18D}"/>
    <cellStyle name="Vstup 16 2" xfId="6163" xr:uid="{73C829FD-0BFB-4F1D-9877-68E1361F8CF9}"/>
    <cellStyle name="Vstup 16 3" xfId="6164" xr:uid="{61A504A7-7771-4AD8-8337-A8DB81FCDAED}"/>
    <cellStyle name="Vstup 16 4" xfId="6165" xr:uid="{68A23B4D-E544-4175-B3F7-9A771EFD3574}"/>
    <cellStyle name="Vstup 16 5" xfId="6166" xr:uid="{6F4FC14C-DEFE-46CE-8ED2-FDDB1260BEF4}"/>
    <cellStyle name="Vstup 17" xfId="6167" xr:uid="{BB4C5D74-2580-4412-A89F-2B9999B1AA8D}"/>
    <cellStyle name="Vstup 17 2" xfId="6168" xr:uid="{F3BF6802-8AE4-4CBA-8345-4B57F29A6000}"/>
    <cellStyle name="Vstup 17 3" xfId="6169" xr:uid="{58656AC5-E3D9-4BD7-AF10-DF4C1CEDBFF3}"/>
    <cellStyle name="Vstup 17 4" xfId="6170" xr:uid="{ADB85811-8745-4A9E-B1FF-24AA0677DA6A}"/>
    <cellStyle name="Vstup 17 5" xfId="6171" xr:uid="{0471D1E8-4794-4E30-A395-44A3EA8D9D47}"/>
    <cellStyle name="Vstup 18" xfId="6172" xr:uid="{73FC3809-4E0E-407D-A612-867612D410FD}"/>
    <cellStyle name="Vstup 18 2" xfId="6173" xr:uid="{89D2EC8B-E36A-4C6A-89D6-B32ECAD66C30}"/>
    <cellStyle name="Vstup 18 3" xfId="6174" xr:uid="{FF912F83-B626-42B0-A584-42F29148FAFF}"/>
    <cellStyle name="Vstup 18 4" xfId="6175" xr:uid="{D44E1F72-A8D9-43F9-A8DE-A3589804CFFE}"/>
    <cellStyle name="Vstup 18 5" xfId="6176" xr:uid="{39CE9A07-5423-4745-BA8D-CB31697C255A}"/>
    <cellStyle name="Vstup 19" xfId="6177" xr:uid="{E8FBD41A-8DE1-4A51-AD1A-6686C8E66E16}"/>
    <cellStyle name="Vstup 19 2" xfId="6178" xr:uid="{032A070B-FCB4-4FF9-9789-FDCED0271A07}"/>
    <cellStyle name="Vstup 19 3" xfId="6179" xr:uid="{C2F7CEC9-37FA-4130-9048-1375E984C27C}"/>
    <cellStyle name="Vstup 19 4" xfId="6180" xr:uid="{CFB67835-7CC1-4E4F-9A8A-A9CFE6CCA19F}"/>
    <cellStyle name="Vstup 19 5" xfId="6181" xr:uid="{FBE7F5EE-8F08-4B3E-931F-FB4FE6D8B821}"/>
    <cellStyle name="Vstup 2" xfId="6182" xr:uid="{38CD3222-B645-4E5E-ABB9-D9E3237DB3DC}"/>
    <cellStyle name="Vstup 2 2" xfId="6183" xr:uid="{14BFE290-251D-48A8-82BF-90DD4CA2E0C5}"/>
    <cellStyle name="Vstup 2 3" xfId="6184" xr:uid="{4DD46D6B-B876-4FAC-ABF6-8AC05C7B1665}"/>
    <cellStyle name="Vstup 2 4" xfId="6185" xr:uid="{8E60DCA7-5E4B-49FC-9BFF-55897182C035}"/>
    <cellStyle name="Vstup 2 5" xfId="6186" xr:uid="{116177FF-4D8B-4BB3-A1CF-01D2038F346E}"/>
    <cellStyle name="Vstup 20" xfId="6187" xr:uid="{14D16D99-4D68-49AC-90A4-91FA13545CFB}"/>
    <cellStyle name="Vstup 20 2" xfId="6188" xr:uid="{01FA96E8-D8AA-461D-974A-D1E150532F07}"/>
    <cellStyle name="Vstup 20 3" xfId="6189" xr:uid="{96A69FB1-A20A-498A-B17B-BB2F4CD58770}"/>
    <cellStyle name="Vstup 20 4" xfId="6190" xr:uid="{91B52D91-6149-4EAF-9D5C-3A79631650D7}"/>
    <cellStyle name="Vstup 20 5" xfId="6191" xr:uid="{F7C5C482-F2FC-481F-BE47-FB936F1F8F47}"/>
    <cellStyle name="Vstup 21" xfId="6192" xr:uid="{7E7CE59B-5E1E-41CA-8A62-FE841359E3DD}"/>
    <cellStyle name="Vstup 21 2" xfId="6193" xr:uid="{0EC09A44-7B37-4AD9-A818-98141326E2D6}"/>
    <cellStyle name="Vstup 21 3" xfId="6194" xr:uid="{EEAB4FC2-FB03-4000-A229-03D0E9EB9A3E}"/>
    <cellStyle name="Vstup 21 4" xfId="6195" xr:uid="{2A37FC3E-6443-49DD-B359-A698FE9258C4}"/>
    <cellStyle name="Vstup 21 5" xfId="6196" xr:uid="{FAB65726-1741-417E-9B97-EBC1EC78467C}"/>
    <cellStyle name="Vstup 22" xfId="6197" xr:uid="{5A090559-4750-4160-80F2-F9454F03C70F}"/>
    <cellStyle name="Vstup 22 2" xfId="6198" xr:uid="{05CB928C-28E9-40A7-8E7E-64560D5877AE}"/>
    <cellStyle name="Vstup 22 3" xfId="6199" xr:uid="{AE059E0C-91AE-43B6-95FE-6EE6E65B991B}"/>
    <cellStyle name="Vstup 22 4" xfId="6200" xr:uid="{9906BD76-A68E-4576-A413-199A08FA9239}"/>
    <cellStyle name="Vstup 22 5" xfId="6201" xr:uid="{E6E4081E-7B4D-4AB2-9D6F-E71217AE24B4}"/>
    <cellStyle name="Vstup 23" xfId="6202" xr:uid="{5A7F7559-FEA2-40C8-8971-947DF8F523D4}"/>
    <cellStyle name="Vstup 23 2" xfId="6203" xr:uid="{C325BCD0-BB58-4431-B237-78DB540ED4A0}"/>
    <cellStyle name="Vstup 23 3" xfId="6204" xr:uid="{44999824-17CE-4AD6-89D8-02802E39F91A}"/>
    <cellStyle name="Vstup 23 4" xfId="6205" xr:uid="{F8CA6CA1-75FB-4922-BE3B-40B7B131A460}"/>
    <cellStyle name="Vstup 23 5" xfId="6206" xr:uid="{C80696A9-F41D-45CC-BA1B-722CF204917F}"/>
    <cellStyle name="Vstup 24" xfId="6207" xr:uid="{E58E1F6B-9025-4065-9040-F72C631D3AC6}"/>
    <cellStyle name="Vstup 24 2" xfId="6208" xr:uid="{334C6BB7-7E09-4281-A1BD-F9454DE1E62C}"/>
    <cellStyle name="Vstup 24 3" xfId="6209" xr:uid="{0D3215C8-D1CD-4B06-8E7E-8ED6F21B6EAF}"/>
    <cellStyle name="Vstup 24 4" xfId="6210" xr:uid="{360DC48D-06CA-4A29-A786-8636ACF1390D}"/>
    <cellStyle name="Vstup 24 5" xfId="6211" xr:uid="{8733A1E1-9E74-4BCC-BBA7-94614B3FE562}"/>
    <cellStyle name="Vstup 25" xfId="6212" xr:uid="{DEE317C4-8875-4438-B172-4D09FC67CFF8}"/>
    <cellStyle name="Vstup 25 2" xfId="6213" xr:uid="{E19EE8A1-1655-4BCF-9D83-7E036780F9EB}"/>
    <cellStyle name="Vstup 25 3" xfId="6214" xr:uid="{0B68FEA8-3E82-41E7-BAFA-D60DEB973B09}"/>
    <cellStyle name="Vstup 25 4" xfId="6215" xr:uid="{6B36B0B1-BF2F-4BD6-93CA-7AEFC5FF5CD4}"/>
    <cellStyle name="Vstup 25 5" xfId="6216" xr:uid="{62EB2721-A0AA-44CE-9529-12261AD0FE20}"/>
    <cellStyle name="Vstup 26" xfId="6217" xr:uid="{8526D1E0-521F-449E-A9DF-907169B06ABC}"/>
    <cellStyle name="Vstup 26 2" xfId="6218" xr:uid="{B1539385-F105-4022-BF52-97B53ED2904E}"/>
    <cellStyle name="Vstup 26 3" xfId="6219" xr:uid="{0D9BFC25-9567-4CAD-B389-D15C99704DEB}"/>
    <cellStyle name="Vstup 26 4" xfId="6220" xr:uid="{EF45E930-0EC9-4CD0-81D5-78D64289D3F9}"/>
    <cellStyle name="Vstup 26 5" xfId="6221" xr:uid="{147F02E4-BFC0-46C4-89AD-D1EDBAB47781}"/>
    <cellStyle name="Vstup 27" xfId="6222" xr:uid="{734E1495-0A00-4AB0-8E27-CE124F401E64}"/>
    <cellStyle name="Vstup 27 2" xfId="6223" xr:uid="{19DDFBA6-DC5B-48DE-920A-46552CD7F621}"/>
    <cellStyle name="Vstup 27 3" xfId="6224" xr:uid="{0CEB5B18-0A15-4F20-8018-C42E31E2CF2E}"/>
    <cellStyle name="Vstup 27 4" xfId="6225" xr:uid="{9E8F9068-6B18-4747-B88A-B355726FACA0}"/>
    <cellStyle name="Vstup 27 5" xfId="6226" xr:uid="{977340AC-EFA4-42B1-8E3F-AA89D9A4BB2C}"/>
    <cellStyle name="Vstup 28" xfId="6227" xr:uid="{04D127DB-FB00-4BB7-B18B-1101AD48D708}"/>
    <cellStyle name="Vstup 28 2" xfId="6228" xr:uid="{F9B06BE0-3421-4F03-B038-0F4DD69DE942}"/>
    <cellStyle name="Vstup 28 3" xfId="6229" xr:uid="{8DD5F169-5FFE-4BF8-88C6-CBADA9B37C64}"/>
    <cellStyle name="Vstup 28 4" xfId="6230" xr:uid="{A3D1DA8B-6F23-4FE5-9EB8-7FD888D91F4A}"/>
    <cellStyle name="Vstup 28 5" xfId="6231" xr:uid="{280C849A-3080-49A5-AFEE-9296C1CCB995}"/>
    <cellStyle name="Vstup 29" xfId="6232" xr:uid="{3854DB69-1C53-41B9-B009-69C43868CD8A}"/>
    <cellStyle name="Vstup 3" xfId="6233" xr:uid="{A5900A78-D327-4C3B-9A67-A448CCDFD22C}"/>
    <cellStyle name="Vstup 3 2" xfId="6234" xr:uid="{973F1CB2-F948-442C-8296-7A18B15B8320}"/>
    <cellStyle name="Vstup 3 3" xfId="6235" xr:uid="{94AA29BC-97CF-4127-A09D-761122AAA966}"/>
    <cellStyle name="Vstup 3 4" xfId="6236" xr:uid="{347E7D9F-584F-434D-8EA9-6C4BC802842B}"/>
    <cellStyle name="Vstup 3 5" xfId="6237" xr:uid="{B3C4E4F1-B03D-494B-BB5A-7661D40F4584}"/>
    <cellStyle name="Vstup 30" xfId="6238" xr:uid="{B274B1C6-42BE-4A67-94B9-43EB39A6CEE8}"/>
    <cellStyle name="Vstup 31" xfId="6239" xr:uid="{B9691DCD-9063-4098-9315-2197A8B08CE3}"/>
    <cellStyle name="Vstup 32" xfId="6240" xr:uid="{CD7636DA-3F0A-41F9-ABE7-4299331EB00C}"/>
    <cellStyle name="Vstup 33" xfId="6241" xr:uid="{2D0D1912-785E-411D-BCE7-A3805030C617}"/>
    <cellStyle name="Vstup 34" xfId="6242" xr:uid="{6891DA74-D329-45B1-9D22-3D2C0A285BAD}"/>
    <cellStyle name="Vstup 35" xfId="6243" xr:uid="{4486D9DE-940E-4BED-8EC7-79A27B13676F}"/>
    <cellStyle name="Vstup 36" xfId="6244" xr:uid="{75E4DB80-67BB-4F01-BA38-694B005A668B}"/>
    <cellStyle name="Vstup 37" xfId="6245" xr:uid="{E90E8CA3-5AB9-4537-AC80-9EBB24C4A487}"/>
    <cellStyle name="Vstup 38" xfId="6246" xr:uid="{DB807F62-E319-4A61-B76A-33FA6359EC7E}"/>
    <cellStyle name="Vstup 39" xfId="6247" xr:uid="{5E54DE6F-1A00-41F0-BBCE-BECC3BAE0B89}"/>
    <cellStyle name="Vstup 4" xfId="6248" xr:uid="{5A62A75A-5758-46DD-A9C2-9B95E42E3E33}"/>
    <cellStyle name="Vstup 4 2" xfId="6249" xr:uid="{4AA02F86-2F0B-4547-A22E-6B8932567A7D}"/>
    <cellStyle name="Vstup 4 3" xfId="6250" xr:uid="{BC012938-3617-4570-AA9E-CECE909E7EB3}"/>
    <cellStyle name="Vstup 4 4" xfId="6251" xr:uid="{200B12CE-57B7-4118-8F84-7846C3E9A34B}"/>
    <cellStyle name="Vstup 4 5" xfId="6252" xr:uid="{2336FC16-2E10-400E-A23E-B1A95269221D}"/>
    <cellStyle name="Vstup 40" xfId="6253" xr:uid="{B0C8E4E2-8009-4698-9006-70D3D7167BC3}"/>
    <cellStyle name="Vstup 41" xfId="6254" xr:uid="{0C13861F-C902-42A8-AF6E-3EC0978E8DD9}"/>
    <cellStyle name="Vstup 42" xfId="6255" xr:uid="{A0857086-FAEF-4A05-BD86-00FA4C6297C9}"/>
    <cellStyle name="Vstup 43" xfId="6256" xr:uid="{A9C81D0F-96AB-4717-BE89-F7FCDDF2947D}"/>
    <cellStyle name="Vstup 44" xfId="6257" xr:uid="{446D53F1-6FF9-4758-9A88-E1DD0781D789}"/>
    <cellStyle name="Vstup 45" xfId="6258" xr:uid="{116C3F0A-6218-494A-824E-55C991CE1244}"/>
    <cellStyle name="Vstup 46" xfId="6259" xr:uid="{5B5ED7E9-83F2-4DA3-A798-B53B1A9CFD5F}"/>
    <cellStyle name="Vstup 47" xfId="23383" xr:uid="{4D2D3E0D-F1A4-408C-A03C-F8D45E4A3463}"/>
    <cellStyle name="Vstup 48" xfId="23986" xr:uid="{202BED77-1C9A-4377-A3EB-A8F6C9F1D207}"/>
    <cellStyle name="Vstup 49" xfId="24135" xr:uid="{AB0DEE75-2488-41A4-A952-E0465F8E17AF}"/>
    <cellStyle name="Vstup 5" xfId="6260" xr:uid="{76803E3A-9C4B-4392-8579-6BACF93F35B7}"/>
    <cellStyle name="Vstup 5 2" xfId="6261" xr:uid="{CEE7BD30-BDAE-4354-805A-AB2A31136D57}"/>
    <cellStyle name="Vstup 5 3" xfId="6262" xr:uid="{442BBD13-F84E-4E2C-A6F1-2B688F1A846C}"/>
    <cellStyle name="Vstup 5 4" xfId="6263" xr:uid="{BFEFB1D0-64C0-43FB-8DBC-85B88856B028}"/>
    <cellStyle name="Vstup 5 5" xfId="6264" xr:uid="{FA700435-E109-4148-8512-171E3B826E26}"/>
    <cellStyle name="Vstup 50" xfId="24283" xr:uid="{47EBB899-1975-41BE-B07D-986D2D7AF90D}"/>
    <cellStyle name="Vstup 51" xfId="24429" xr:uid="{AB942F48-5794-4897-A4F1-7557DC6F59CB}"/>
    <cellStyle name="Vstup 52" xfId="24580" xr:uid="{A1B8231A-6A05-4B73-8D5A-40254ACEDF85}"/>
    <cellStyle name="Vstup 53" xfId="24723" xr:uid="{0CFBACB3-5D2B-4A5B-BB2E-5E72F51AF150}"/>
    <cellStyle name="Vstup 54" xfId="25039" xr:uid="{29789972-AEC3-4ECA-AE45-D542D25FA071}"/>
    <cellStyle name="Vstup 6" xfId="6265" xr:uid="{9F382D5E-31BE-4197-BAE8-0BFE406A06D4}"/>
    <cellStyle name="Vstup 6 2" xfId="6266" xr:uid="{A7947AD7-BAAD-465B-81DE-CC056D11AFDA}"/>
    <cellStyle name="Vstup 6 3" xfId="6267" xr:uid="{B8A541FA-C462-4AF4-B942-DB58EA3139DA}"/>
    <cellStyle name="Vstup 6 4" xfId="6268" xr:uid="{0D98AB13-A9B2-45FE-AAEA-550872E0E723}"/>
    <cellStyle name="Vstup 6 5" xfId="6269" xr:uid="{D50C774B-174B-4004-8ACB-448EABC6F8A5}"/>
    <cellStyle name="Vstup 7" xfId="6270" xr:uid="{9BD72CEE-8130-4A8D-852B-2B8EB535C48A}"/>
    <cellStyle name="Vstup 7 2" xfId="6271" xr:uid="{DF4EE53D-2E1F-4A25-8389-BE83FCC5964C}"/>
    <cellStyle name="Vstup 7 3" xfId="6272" xr:uid="{20841E90-4B33-4A80-A753-49C9AC300FDC}"/>
    <cellStyle name="Vstup 7 4" xfId="6273" xr:uid="{8BDA4D01-5743-4452-888A-A59E6AF03FCB}"/>
    <cellStyle name="Vstup 7 5" xfId="6274" xr:uid="{90A845AB-B4B1-4942-955A-326B7A026400}"/>
    <cellStyle name="Vstup 8" xfId="6275" xr:uid="{870204E5-B43F-42A2-83FB-B64719B060FB}"/>
    <cellStyle name="Vstup 8 2" xfId="6276" xr:uid="{0B1D1511-E1E9-47A0-A1DB-EEE401D3813E}"/>
    <cellStyle name="Vstup 8 3" xfId="6277" xr:uid="{5DA0CE3A-CB3D-4D67-AA48-07830C16C216}"/>
    <cellStyle name="Vstup 8 4" xfId="6278" xr:uid="{9DA14908-6990-4EF2-A703-92B8E909ACAB}"/>
    <cellStyle name="Vstup 8 5" xfId="6279" xr:uid="{D89C1648-B51F-432B-A8F9-C3C412C54196}"/>
    <cellStyle name="Vstup 9" xfId="6280" xr:uid="{E2BBD2CC-4228-4E29-BF29-8164432B47CB}"/>
    <cellStyle name="Vstup 9 2" xfId="6281" xr:uid="{61F6AA65-847B-433F-9DD2-7F0C2B8877A1}"/>
    <cellStyle name="Vstup 9 3" xfId="6282" xr:uid="{94B32E5F-09CA-4E2D-A75D-8BBF7970D83D}"/>
    <cellStyle name="Vstup 9 4" xfId="6283" xr:uid="{45F01C02-CD76-449B-8197-63A152FAF2BE}"/>
    <cellStyle name="Vstup 9 5" xfId="6284" xr:uid="{65B3A030-C3B8-4C5C-A5AD-B1E7F47F7FBD}"/>
    <cellStyle name="Výpočet" xfId="6285" xr:uid="{3BBD57BF-DECC-4BAC-91DE-DCB6773A41D2}"/>
    <cellStyle name="Výpočet 10" xfId="6286" xr:uid="{34BD812A-E5EC-4414-A78E-8BDB422A9F90}"/>
    <cellStyle name="Výpočet 10 2" xfId="6287" xr:uid="{F3B6314E-B664-4A0A-9737-6C2B5EA38EB6}"/>
    <cellStyle name="Výpočet 10 3" xfId="6288" xr:uid="{D7748A8C-E28B-498E-9A8E-82DFCA751EFF}"/>
    <cellStyle name="Výpočet 10 4" xfId="6289" xr:uid="{200C1A2B-18C8-4D30-9AF6-9570396419A1}"/>
    <cellStyle name="Výpočet 10 5" xfId="6290" xr:uid="{7D1C2EF9-303E-42F4-9F8F-A1DC1E43B0DB}"/>
    <cellStyle name="Výpočet 11" xfId="6291" xr:uid="{6EED6523-C95C-4E7B-B1EC-26E2C6340FA4}"/>
    <cellStyle name="Výpočet 11 2" xfId="6292" xr:uid="{AA1D5A1B-69D3-4B68-8828-CE3B86759358}"/>
    <cellStyle name="Výpočet 11 3" xfId="6293" xr:uid="{12BF430F-AF59-45C5-8F83-963E3B9DAD50}"/>
    <cellStyle name="Výpočet 11 4" xfId="6294" xr:uid="{786C1E14-D279-4729-827F-331DC47E594A}"/>
    <cellStyle name="Výpočet 11 5" xfId="6295" xr:uid="{352CD6B6-A068-4B35-AEA1-A5C744BF5C5B}"/>
    <cellStyle name="Výpočet 12" xfId="6296" xr:uid="{6B0ECC59-8098-4343-BB7B-F2BA927AF6B6}"/>
    <cellStyle name="Výpočet 12 2" xfId="6297" xr:uid="{72D273E6-94CC-47A8-8BC5-C61A7687A9CB}"/>
    <cellStyle name="Výpočet 12 3" xfId="6298" xr:uid="{17DD7E7C-DD05-4328-A1DB-6C20D3B9325B}"/>
    <cellStyle name="Výpočet 12 4" xfId="6299" xr:uid="{AAC5C141-DCB4-4386-8D74-38242ADA0C5E}"/>
    <cellStyle name="Výpočet 12 5" xfId="6300" xr:uid="{633CCC15-6FDC-4F93-983B-B8BF3588C38A}"/>
    <cellStyle name="Výpočet 13" xfId="6301" xr:uid="{03F4BF26-46A7-422F-81F8-5495BBCC7196}"/>
    <cellStyle name="Výpočet 13 2" xfId="6302" xr:uid="{B0805284-BBC4-4080-ABF4-E57A878D69C5}"/>
    <cellStyle name="Výpočet 13 3" xfId="6303" xr:uid="{F5E6E1D3-DCB5-4800-9072-343952DEBF2F}"/>
    <cellStyle name="Výpočet 13 4" xfId="6304" xr:uid="{21A852F0-467D-4DDE-BF51-A92BA6C542D3}"/>
    <cellStyle name="Výpočet 13 5" xfId="6305" xr:uid="{29200317-C2A2-4FCD-99AD-5C78E7411D93}"/>
    <cellStyle name="Výpočet 14" xfId="6306" xr:uid="{B982891F-ED1E-42EB-AFD5-5948B4309FB5}"/>
    <cellStyle name="Výpočet 14 2" xfId="6307" xr:uid="{3CE176BA-5255-4D25-B8DB-B33085547E4B}"/>
    <cellStyle name="Výpočet 14 3" xfId="6308" xr:uid="{40F9B9BE-83B5-4C9C-90FD-126873B36367}"/>
    <cellStyle name="Výpočet 14 4" xfId="6309" xr:uid="{B0DE0F46-35DF-46E4-B3A0-4A2075E23443}"/>
    <cellStyle name="Výpočet 14 5" xfId="6310" xr:uid="{504C8FE9-FC69-4C55-AAD6-0E3CF0F16587}"/>
    <cellStyle name="Výpočet 15" xfId="6311" xr:uid="{17EF9BA6-84AD-4215-90BD-4E3DE14BD763}"/>
    <cellStyle name="Výpočet 15 2" xfId="6312" xr:uid="{038695E5-8E0B-4221-B58A-3CC55DB9D502}"/>
    <cellStyle name="Výpočet 15 3" xfId="6313" xr:uid="{9E4ADE11-6663-4D2F-B3AD-2BAADE874E89}"/>
    <cellStyle name="Výpočet 15 4" xfId="6314" xr:uid="{CF74758B-3483-4882-8419-E78BA1EF8D93}"/>
    <cellStyle name="Výpočet 15 5" xfId="6315" xr:uid="{6E98CD08-8475-4497-B68C-1049F728BF24}"/>
    <cellStyle name="Výpočet 16" xfId="6316" xr:uid="{0CEA8742-71EF-4221-8AD4-E43A4419BB1B}"/>
    <cellStyle name="Výpočet 16 2" xfId="6317" xr:uid="{20971660-F6AD-4242-999C-208285DE7B3B}"/>
    <cellStyle name="Výpočet 16 3" xfId="6318" xr:uid="{BF3C5422-3851-4D1D-A3DC-54B61A9E976C}"/>
    <cellStyle name="Výpočet 16 4" xfId="6319" xr:uid="{10F79855-60B0-40E0-9188-2945E561035B}"/>
    <cellStyle name="Výpočet 16 5" xfId="6320" xr:uid="{4E5C48C7-0037-4F2B-A286-3F063C97AE7F}"/>
    <cellStyle name="Výpočet 17" xfId="6321" xr:uid="{4BA9DFDF-66AA-4FEA-B9CD-42F2171017E9}"/>
    <cellStyle name="Výpočet 17 2" xfId="6322" xr:uid="{2AAA7C02-F366-49CB-B6D9-0CEE3F23BF1D}"/>
    <cellStyle name="Výpočet 17 3" xfId="6323" xr:uid="{CA8FC67F-E1E1-4813-B3E4-1C2F67DBB500}"/>
    <cellStyle name="Výpočet 17 4" xfId="6324" xr:uid="{FF7A30C8-9971-40CF-B1B8-97411BFB32CC}"/>
    <cellStyle name="Výpočet 17 5" xfId="6325" xr:uid="{AC9D09CE-7185-4667-9797-E358E6ADBD02}"/>
    <cellStyle name="Výpočet 18" xfId="6326" xr:uid="{2FF1B282-38A4-43D5-9EEA-D8C07412EBA7}"/>
    <cellStyle name="Výpočet 18 2" xfId="6327" xr:uid="{99E51301-2AAF-4973-8E35-CCF18B98307A}"/>
    <cellStyle name="Výpočet 18 3" xfId="6328" xr:uid="{3FC3DEB1-03BC-4C9D-B465-F1F6BB0E3DF1}"/>
    <cellStyle name="Výpočet 18 4" xfId="6329" xr:uid="{04029AC9-6F0E-4EA8-A7A5-82E0A97AFE21}"/>
    <cellStyle name="Výpočet 18 5" xfId="6330" xr:uid="{275AC2AB-8B30-4F60-BFF0-0E5CDF41BF28}"/>
    <cellStyle name="Výpočet 19" xfId="6331" xr:uid="{3531FEF3-EF58-41F4-AC2D-2316DF798C52}"/>
    <cellStyle name="Výpočet 19 2" xfId="6332" xr:uid="{35F8094B-8230-4EAC-8CC3-BD6A65362DE0}"/>
    <cellStyle name="Výpočet 19 3" xfId="6333" xr:uid="{9DA5665F-49AD-4037-9946-617C0A2C9839}"/>
    <cellStyle name="Výpočet 19 4" xfId="6334" xr:uid="{A212278B-94B3-4BC5-902E-E13A50000599}"/>
    <cellStyle name="Výpočet 19 5" xfId="6335" xr:uid="{ECC81C49-F950-40CC-9809-0488A3A132B7}"/>
    <cellStyle name="Výpočet 2" xfId="6336" xr:uid="{89FFC09A-F338-4EE3-8CC4-1A42E000B935}"/>
    <cellStyle name="Výpočet 2 2" xfId="6337" xr:uid="{AC3E8E64-9C8A-4B09-B8B2-A0217672A6B1}"/>
    <cellStyle name="Výpočet 2 3" xfId="6338" xr:uid="{9B31DC09-9180-48E2-8838-D716BB515520}"/>
    <cellStyle name="Výpočet 2 4" xfId="6339" xr:uid="{7BD02833-A955-4715-A5B8-8D3FDA5A2F7E}"/>
    <cellStyle name="Výpočet 2 5" xfId="6340" xr:uid="{4BF5E1A5-34A8-40D6-94C6-25ACB7FBF621}"/>
    <cellStyle name="Výpočet 20" xfId="6341" xr:uid="{E02F1010-466F-4C79-9D90-A92D6917BC3E}"/>
    <cellStyle name="Výpočet 20 2" xfId="6342" xr:uid="{E2C01FEC-BB71-4131-8EE4-874F2325F5F8}"/>
    <cellStyle name="Výpočet 20 3" xfId="6343" xr:uid="{38B94241-A9C7-4CF8-A445-35E8D9A3955D}"/>
    <cellStyle name="Výpočet 20 4" xfId="6344" xr:uid="{3928BA11-9CCE-451A-861E-E3005330779E}"/>
    <cellStyle name="Výpočet 20 5" xfId="6345" xr:uid="{ABE25F3E-46A6-4B0A-8D7A-033822640158}"/>
    <cellStyle name="Výpočet 21" xfId="6346" xr:uid="{4AA0BF46-3350-412E-BB7C-751177AE0B29}"/>
    <cellStyle name="Výpočet 21 2" xfId="6347" xr:uid="{5F5B2DC3-416A-4333-9CE7-D62061DA03A1}"/>
    <cellStyle name="Výpočet 21 3" xfId="6348" xr:uid="{C6537FBE-703F-4437-B61F-6DE776A18F7D}"/>
    <cellStyle name="Výpočet 21 4" xfId="6349" xr:uid="{06588EE5-7861-413F-8929-FFAA46F931C6}"/>
    <cellStyle name="Výpočet 21 5" xfId="6350" xr:uid="{F38ED6EF-5CD8-4AC9-BC35-49496919240C}"/>
    <cellStyle name="Výpočet 22" xfId="6351" xr:uid="{7EAAF383-4462-4CD9-892D-6B3C182532C9}"/>
    <cellStyle name="Výpočet 22 2" xfId="6352" xr:uid="{7B348179-68BE-48B1-8B89-2B05B061673C}"/>
    <cellStyle name="Výpočet 22 3" xfId="6353" xr:uid="{5D21004F-39EC-43B9-AD36-94AA9016D891}"/>
    <cellStyle name="Výpočet 22 4" xfId="6354" xr:uid="{BF120FE7-2F2B-4A3F-BECE-1B2080EBE316}"/>
    <cellStyle name="Výpočet 22 5" xfId="6355" xr:uid="{CB817BF7-F4A1-4E66-8467-2A85DECE80FB}"/>
    <cellStyle name="Výpočet 23" xfId="6356" xr:uid="{865D0A28-B3FB-42D9-8764-216BE7E1B405}"/>
    <cellStyle name="Výpočet 23 2" xfId="6357" xr:uid="{8633D8E0-15F2-493C-A4F7-9162A47D2AEC}"/>
    <cellStyle name="Výpočet 23 3" xfId="6358" xr:uid="{B66AA696-A3E5-4BDB-9518-842FA5D46C15}"/>
    <cellStyle name="Výpočet 23 4" xfId="6359" xr:uid="{49B8EB05-5065-454A-B71E-17C535989FBF}"/>
    <cellStyle name="Výpočet 23 5" xfId="6360" xr:uid="{3BBECA22-1C5D-4467-822D-A759023D1F7D}"/>
    <cellStyle name="Výpočet 24" xfId="6361" xr:uid="{B20B488F-633D-433B-B057-EFDB504B61EB}"/>
    <cellStyle name="Výpočet 24 2" xfId="6362" xr:uid="{5143C15A-7FB7-4273-9E57-EA287F718E70}"/>
    <cellStyle name="Výpočet 24 3" xfId="6363" xr:uid="{E861AE18-3C90-4E7E-9353-E6F74C49CB51}"/>
    <cellStyle name="Výpočet 24 4" xfId="6364" xr:uid="{91C7D66C-D219-4CF3-8B15-F8CF999E2B59}"/>
    <cellStyle name="Výpočet 24 5" xfId="6365" xr:uid="{8F95E8A9-00AD-4DF9-A0AC-00BDB3DEEA55}"/>
    <cellStyle name="Výpočet 25" xfId="6366" xr:uid="{A917F5B1-ED66-4478-BF8E-9EB0C4C710E8}"/>
    <cellStyle name="Výpočet 25 2" xfId="6367" xr:uid="{73BEAF33-E233-484B-8463-02A73B5C4D27}"/>
    <cellStyle name="Výpočet 25 3" xfId="6368" xr:uid="{E5582D21-BEE8-4037-9704-403144DE8F77}"/>
    <cellStyle name="Výpočet 25 4" xfId="6369" xr:uid="{FA37ABC0-7F88-4E3F-BF13-9D4C7B7C64DB}"/>
    <cellStyle name="Výpočet 25 5" xfId="6370" xr:uid="{61E586EF-C5A2-45D5-BEBE-7C3F378CFD6C}"/>
    <cellStyle name="Výpočet 26" xfId="6371" xr:uid="{DBF4ADD3-A8BB-4A8A-A263-9510A72863D3}"/>
    <cellStyle name="Výpočet 26 2" xfId="6372" xr:uid="{85094518-DE4E-46E8-8391-8C34189AF37C}"/>
    <cellStyle name="Výpočet 26 3" xfId="6373" xr:uid="{2A743986-FBF1-402C-B5A1-6EBE3D670870}"/>
    <cellStyle name="Výpočet 26 4" xfId="6374" xr:uid="{9FDC4CA2-AE3B-4C3E-80A6-ECC528057EFF}"/>
    <cellStyle name="Výpočet 26 5" xfId="6375" xr:uid="{16AF900F-3530-4531-A8AF-870D0E362625}"/>
    <cellStyle name="Výpočet 27" xfId="6376" xr:uid="{C3256054-5EB5-48B3-BCDC-A14D5FE0A1D0}"/>
    <cellStyle name="Výpočet 27 2" xfId="6377" xr:uid="{871351BC-3ED0-4FA2-89C0-F0C9464590D4}"/>
    <cellStyle name="Výpočet 27 3" xfId="6378" xr:uid="{3D12753A-AFB2-4992-8A48-9CF47660DFBA}"/>
    <cellStyle name="Výpočet 27 4" xfId="6379" xr:uid="{62B37B56-9E83-41BC-95D5-5089E86D4839}"/>
    <cellStyle name="Výpočet 27 5" xfId="6380" xr:uid="{CEE52F3D-FEAF-4EE9-8A80-453B5ECD9BFB}"/>
    <cellStyle name="Výpočet 28" xfId="6381" xr:uid="{CFF19219-70AD-4E6E-9D66-3E45746F0854}"/>
    <cellStyle name="Výpočet 28 2" xfId="6382" xr:uid="{12EE8855-FE51-4128-A98B-23AD8315E616}"/>
    <cellStyle name="Výpočet 28 3" xfId="6383" xr:uid="{4EC73731-4565-47CE-B2B2-3C612D00AF82}"/>
    <cellStyle name="Výpočet 28 4" xfId="6384" xr:uid="{5D434367-A6E5-4B6B-8AC7-1CED3797C7C2}"/>
    <cellStyle name="Výpočet 28 5" xfId="6385" xr:uid="{15D35AD4-3704-46D3-87C5-53BF9C869804}"/>
    <cellStyle name="Výpočet 29" xfId="6386" xr:uid="{BCACA665-81CB-47A5-A0D3-2AE2BE11F7BC}"/>
    <cellStyle name="Výpočet 3" xfId="6387" xr:uid="{244A79F6-D54E-4E2C-9A13-502437C2842C}"/>
    <cellStyle name="Výpočet 3 2" xfId="6388" xr:uid="{53A644B0-7660-4917-9BDE-3B0780976B17}"/>
    <cellStyle name="Výpočet 3 3" xfId="6389" xr:uid="{6DDE88EC-84C2-4245-926B-B7DCB1D21AB9}"/>
    <cellStyle name="Výpočet 3 4" xfId="6390" xr:uid="{9E92922B-F724-413A-9590-72819CDA7944}"/>
    <cellStyle name="Výpočet 3 5" xfId="6391" xr:uid="{6485675C-F70C-454C-A9D7-EB3384EB0E07}"/>
    <cellStyle name="Výpočet 30" xfId="6392" xr:uid="{F15DFC31-FAF6-4DE8-8E60-83901F477016}"/>
    <cellStyle name="Výpočet 31" xfId="6393" xr:uid="{299C46F0-28FF-47AB-8692-68066BBF5373}"/>
    <cellStyle name="Výpočet 32" xfId="6394" xr:uid="{4D654EEE-8CBE-4437-9D81-33ED38056518}"/>
    <cellStyle name="Výpočet 33" xfId="6395" xr:uid="{E87C46D7-96FF-4A5B-A57E-BD2F31F777FF}"/>
    <cellStyle name="Výpočet 34" xfId="6396" xr:uid="{F9816FC6-E4AD-499C-9386-5AF654EB6281}"/>
    <cellStyle name="Výpočet 35" xfId="6397" xr:uid="{4F970613-D653-4C4F-A5E9-9699AC2DDA91}"/>
    <cellStyle name="Výpočet 36" xfId="6398" xr:uid="{586B7C7F-9B6E-48EA-A047-D7DD102032D8}"/>
    <cellStyle name="Výpočet 37" xfId="6399" xr:uid="{80C94A7A-41D2-4A1F-94F4-19C023B547D7}"/>
    <cellStyle name="Výpočet 38" xfId="6400" xr:uid="{2E45E48D-2A0E-4B3B-9EA2-0112D1A86293}"/>
    <cellStyle name="Výpočet 39" xfId="6401" xr:uid="{E8118CB0-40F8-4AF5-9E09-04D9AE55E712}"/>
    <cellStyle name="Výpočet 4" xfId="6402" xr:uid="{BD84DF16-F4FB-47ED-942F-AC6891E99873}"/>
    <cellStyle name="Výpočet 4 2" xfId="6403" xr:uid="{8DE93096-F825-4AF6-9CE0-9886820CB6C0}"/>
    <cellStyle name="Výpočet 4 3" xfId="6404" xr:uid="{4EB7791C-5B20-4175-90C9-25066EB20932}"/>
    <cellStyle name="Výpočet 4 4" xfId="6405" xr:uid="{E27016E6-F7DD-490B-864F-5A103C47B55B}"/>
    <cellStyle name="Výpočet 4 5" xfId="6406" xr:uid="{426E80E6-14BD-438E-8874-EA9527489F8E}"/>
    <cellStyle name="Výpočet 40" xfId="6407" xr:uid="{DBFECE9D-6A9F-4C84-854C-82F67A1F549F}"/>
    <cellStyle name="Výpočet 41" xfId="6408" xr:uid="{211B004C-B8BE-4634-9C54-8219333297A1}"/>
    <cellStyle name="Výpočet 42" xfId="6409" xr:uid="{9D96C38D-0A2C-4251-998D-EDC24EB68F6F}"/>
    <cellStyle name="Výpočet 43" xfId="6410" xr:uid="{DD88CF92-B8F3-4C37-A9B2-4919B1F32111}"/>
    <cellStyle name="Výpočet 44" xfId="6411" xr:uid="{22DBB328-71B5-4BF7-A185-0CE9DA432F46}"/>
    <cellStyle name="Výpočet 45" xfId="6412" xr:uid="{635F8E14-E0CC-46CE-9B96-C41C4F86EAA9}"/>
    <cellStyle name="Výpočet 46" xfId="6413" xr:uid="{D25DD445-1E34-4C1F-8CE1-D9F4DB09E653}"/>
    <cellStyle name="Výpočet 47" xfId="23384" xr:uid="{A86864CF-FBF4-4264-A73B-5ED47EF9FB94}"/>
    <cellStyle name="Výpočet 48" xfId="23987" xr:uid="{4891CA96-EF57-40E1-9F2C-9C579AC9D4ED}"/>
    <cellStyle name="Výpočet 49" xfId="24136" xr:uid="{B3CF88A2-0368-42FE-A3B7-9BF5D19D4B9A}"/>
    <cellStyle name="Výpočet 5" xfId="6414" xr:uid="{CE98307A-7924-4CAD-ADFF-145553F31800}"/>
    <cellStyle name="Výpočet 5 2" xfId="6415" xr:uid="{820568DC-98D2-4973-814A-65B6FBD26183}"/>
    <cellStyle name="Výpočet 5 3" xfId="6416" xr:uid="{1032F302-CF1E-45CB-9908-989C546A467F}"/>
    <cellStyle name="Výpočet 5 4" xfId="6417" xr:uid="{9FC46BB8-0B5A-4C84-8C68-439073B8A841}"/>
    <cellStyle name="Výpočet 5 5" xfId="6418" xr:uid="{E5AF9FD0-AFD7-451C-A349-3FAF031F9575}"/>
    <cellStyle name="Výpočet 50" xfId="24284" xr:uid="{78A508C4-3468-4890-9FAB-2CA5B5BC2E6B}"/>
    <cellStyle name="Výpočet 51" xfId="24430" xr:uid="{74389E5F-8ABA-4794-A397-882590D88A33}"/>
    <cellStyle name="Výpočet 52" xfId="24581" xr:uid="{8A1AFC16-C4E9-4286-A049-274990A09225}"/>
    <cellStyle name="Výpočet 53" xfId="24724" xr:uid="{5248BC00-5C12-4400-904B-EAB0C5EB979E}"/>
    <cellStyle name="Výpočet 54" xfId="25038" xr:uid="{CED2770F-BB91-4C0E-9A30-417EBDF1D633}"/>
    <cellStyle name="Výpočet 6" xfId="6419" xr:uid="{A5C28366-3A2F-4A76-85BC-457DC02D0C3C}"/>
    <cellStyle name="Výpočet 6 2" xfId="6420" xr:uid="{9B93A100-6A90-472A-8A86-BD2743BC55A9}"/>
    <cellStyle name="Výpočet 6 3" xfId="6421" xr:uid="{A08909A3-CA24-4B95-BEB7-CB0F38CE04B0}"/>
    <cellStyle name="Výpočet 6 4" xfId="6422" xr:uid="{0E46F01C-DC3C-47F8-92F3-FE6FC3BF7449}"/>
    <cellStyle name="Výpočet 6 5" xfId="6423" xr:uid="{52D0C330-7EAF-4271-8F97-63ACF38F6D8C}"/>
    <cellStyle name="Výpočet 7" xfId="6424" xr:uid="{A035A950-B14F-4AEA-A349-37EF2169FFC8}"/>
    <cellStyle name="Výpočet 7 2" xfId="6425" xr:uid="{756A7486-731F-475A-A122-5970D4706A60}"/>
    <cellStyle name="Výpočet 7 3" xfId="6426" xr:uid="{59090747-AEB1-4C49-9D06-9751005310F5}"/>
    <cellStyle name="Výpočet 7 4" xfId="6427" xr:uid="{09B0954A-60DA-4AD0-8E5F-6284536DC725}"/>
    <cellStyle name="Výpočet 7 5" xfId="6428" xr:uid="{B3B52719-FAEC-4942-A808-29FA8031F010}"/>
    <cellStyle name="Výpočet 8" xfId="6429" xr:uid="{83CB0D32-76B1-4DF4-8D01-7BD03250915D}"/>
    <cellStyle name="Výpočet 8 2" xfId="6430" xr:uid="{0B1F1D04-6229-4D7B-9139-65E2C177D0D9}"/>
    <cellStyle name="Výpočet 8 3" xfId="6431" xr:uid="{9616F605-7B99-4C28-8BEC-A2E50C64A9DD}"/>
    <cellStyle name="Výpočet 8 4" xfId="6432" xr:uid="{A8ECC783-FD93-4EB5-80EF-7E01554E1101}"/>
    <cellStyle name="Výpočet 8 5" xfId="6433" xr:uid="{84E91D53-5BEC-4391-8A79-FC78E9018BD4}"/>
    <cellStyle name="Výpočet 9" xfId="6434" xr:uid="{707F5DB3-5EF1-4A9D-895B-C5D222C7FBA1}"/>
    <cellStyle name="Výpočet 9 2" xfId="6435" xr:uid="{ADD639D3-7507-4813-A68E-638C0A116EC4}"/>
    <cellStyle name="Výpočet 9 3" xfId="6436" xr:uid="{8FE25C1E-50C4-443B-9BA2-F330F1EF32C8}"/>
    <cellStyle name="Výpočet 9 4" xfId="6437" xr:uid="{F64CE26F-7B56-4E72-A4A0-B1AF190560D5}"/>
    <cellStyle name="Výpočet 9 5" xfId="6438" xr:uid="{FC62EB6B-7123-46BF-9339-A9573FBA9842}"/>
    <cellStyle name="Výstup" xfId="6439" xr:uid="{B38FE6FE-312E-45A0-9005-C919505DC608}"/>
    <cellStyle name="Výstup 10" xfId="6440" xr:uid="{E9387E6C-359D-4229-8366-78996F1C565A}"/>
    <cellStyle name="Výstup 10 2" xfId="6441" xr:uid="{922E7FF0-4969-406E-B7BF-84EF9EE3D833}"/>
    <cellStyle name="Výstup 10 3" xfId="6442" xr:uid="{3E89CF2F-6B2F-4D2D-9B84-D9D689E5F4A1}"/>
    <cellStyle name="Výstup 10 4" xfId="6443" xr:uid="{859BD703-860F-4279-BF95-4E15C2E3249A}"/>
    <cellStyle name="Výstup 10 5" xfId="6444" xr:uid="{4630A631-C240-4918-9B3B-9E3C3CF03EED}"/>
    <cellStyle name="Výstup 11" xfId="6445" xr:uid="{95588F92-7F34-46BB-BF33-EB483A7BC0E7}"/>
    <cellStyle name="Výstup 11 2" xfId="6446" xr:uid="{B8A176B2-0FC3-43B4-81B1-4287D176A5F7}"/>
    <cellStyle name="Výstup 11 3" xfId="6447" xr:uid="{2B51208A-074E-4885-9224-A2BB6ECFAAD7}"/>
    <cellStyle name="Výstup 11 4" xfId="6448" xr:uid="{7AA3548E-43F1-46C8-B854-799BD71E5199}"/>
    <cellStyle name="Výstup 11 5" xfId="6449" xr:uid="{EA2DFDA9-2576-4380-9386-E0B540D6F173}"/>
    <cellStyle name="Výstup 12" xfId="6450" xr:uid="{4B91D08E-961E-4338-B349-7ABC1C37CF15}"/>
    <cellStyle name="Výstup 12 2" xfId="6451" xr:uid="{5C9EA1B9-AB2E-4B7A-83B6-A529644F4CE9}"/>
    <cellStyle name="Výstup 12 3" xfId="6452" xr:uid="{A9D2DA2A-31F3-4B1B-994E-E3C62E32D0C5}"/>
    <cellStyle name="Výstup 12 4" xfId="6453" xr:uid="{19B41CE1-1D16-40F0-8985-B3CFF9CE3587}"/>
    <cellStyle name="Výstup 12 5" xfId="6454" xr:uid="{092A0DF3-A299-4078-A667-2C94FD9A377E}"/>
    <cellStyle name="Výstup 13" xfId="6455" xr:uid="{D7DE0C4F-8AD5-4168-B26F-20E70E8C79A6}"/>
    <cellStyle name="Výstup 13 2" xfId="6456" xr:uid="{051CF3D5-05F1-4707-8606-E48D4D431C53}"/>
    <cellStyle name="Výstup 13 3" xfId="6457" xr:uid="{8FE42559-653D-462C-8FA8-4FC55A2B2C43}"/>
    <cellStyle name="Výstup 13 4" xfId="6458" xr:uid="{A115A0E8-8D40-47F2-A1A8-CEBDEE4A09DF}"/>
    <cellStyle name="Výstup 13 5" xfId="6459" xr:uid="{130FF095-7E5D-42C5-97F5-C4BFA0751CD9}"/>
    <cellStyle name="Výstup 14" xfId="6460" xr:uid="{00BD23C3-C651-42B4-BC08-96F8B14CEE7B}"/>
    <cellStyle name="Výstup 14 2" xfId="6461" xr:uid="{18B8C2B9-4F04-4D0A-9951-F4041277FF2F}"/>
    <cellStyle name="Výstup 14 3" xfId="6462" xr:uid="{B5CBDC22-3742-4813-9B6F-90AA4DFBECEC}"/>
    <cellStyle name="Výstup 14 4" xfId="6463" xr:uid="{0D54C03B-8D51-4A8D-B995-1026BDE789A0}"/>
    <cellStyle name="Výstup 14 5" xfId="6464" xr:uid="{0A57972B-54C8-4AEA-BB02-2E643AB9A45D}"/>
    <cellStyle name="Výstup 15" xfId="6465" xr:uid="{DECBBA07-76D0-4B4A-B49E-85DE6349CE8B}"/>
    <cellStyle name="Výstup 15 2" xfId="6466" xr:uid="{D81E9FBD-1DCC-4A2B-954C-448C8B4E4711}"/>
    <cellStyle name="Výstup 15 3" xfId="6467" xr:uid="{867F6C64-37A2-4FDA-8E0D-CE25F0E3E4DA}"/>
    <cellStyle name="Výstup 15 4" xfId="6468" xr:uid="{9AD7FAFB-ACBB-442F-B818-35EE6A14A916}"/>
    <cellStyle name="Výstup 15 5" xfId="6469" xr:uid="{59C0E872-D3B1-46C2-9E54-7359675DBD96}"/>
    <cellStyle name="Výstup 16" xfId="6470" xr:uid="{18738D7A-91F6-4601-85A4-BEACA80CF37C}"/>
    <cellStyle name="Výstup 16 2" xfId="6471" xr:uid="{15494B95-55CE-44FD-A570-5350C3184A71}"/>
    <cellStyle name="Výstup 16 3" xfId="6472" xr:uid="{C5381FF0-65B9-43BA-9F53-15A0CB850C07}"/>
    <cellStyle name="Výstup 16 4" xfId="6473" xr:uid="{37CC7423-18F1-49B7-92E8-E32EEF764409}"/>
    <cellStyle name="Výstup 16 5" xfId="6474" xr:uid="{BAD7BADB-2E38-4CD2-9CB6-1F802A34FDAA}"/>
    <cellStyle name="Výstup 17" xfId="6475" xr:uid="{287BD57A-E493-4CE9-991B-5F96836AB6DE}"/>
    <cellStyle name="Výstup 17 2" xfId="6476" xr:uid="{55F62E9E-1CCD-4B56-8C58-FED58ECD9634}"/>
    <cellStyle name="Výstup 17 3" xfId="6477" xr:uid="{AB3CF3E3-ECB4-4383-A836-C96FDFEF7C97}"/>
    <cellStyle name="Výstup 17 4" xfId="6478" xr:uid="{A7DD3850-DB6D-4D93-936B-4DB121CE4508}"/>
    <cellStyle name="Výstup 17 5" xfId="6479" xr:uid="{03B8F5E2-C35D-4292-B00E-309F1EF9BCF1}"/>
    <cellStyle name="Výstup 18" xfId="6480" xr:uid="{6007BA75-BDF3-47B9-8776-553ED6C4DDDE}"/>
    <cellStyle name="Výstup 18 2" xfId="6481" xr:uid="{7C02C957-6ACA-4D88-93B5-097205696CE8}"/>
    <cellStyle name="Výstup 18 3" xfId="6482" xr:uid="{C6183AD3-0F21-486E-A5EC-28D64A62119C}"/>
    <cellStyle name="Výstup 18 4" xfId="6483" xr:uid="{DDC4BFF4-0C24-4881-AF99-A50B4330D726}"/>
    <cellStyle name="Výstup 18 5" xfId="6484" xr:uid="{E06F5FA1-E2F0-4160-A69B-4787A2BBC7EE}"/>
    <cellStyle name="Výstup 19" xfId="6485" xr:uid="{6CF5405C-C7A2-4A4C-8777-F4EC31489A64}"/>
    <cellStyle name="Výstup 19 2" xfId="6486" xr:uid="{CF55D6D7-8974-40FC-B693-F26F1A28FB90}"/>
    <cellStyle name="Výstup 19 3" xfId="6487" xr:uid="{3F749A6D-E1E9-40B6-BB25-909ED592BD9B}"/>
    <cellStyle name="Výstup 19 4" xfId="6488" xr:uid="{DBF8F74A-FF8A-42BC-8F0E-654AD045D586}"/>
    <cellStyle name="Výstup 19 5" xfId="6489" xr:uid="{AEA8C8E6-139D-45A6-BC3B-59797D43C362}"/>
    <cellStyle name="Výstup 2" xfId="6490" xr:uid="{1FADCCF1-BB30-4430-8A2C-BB6638940FD9}"/>
    <cellStyle name="Výstup 2 2" xfId="6491" xr:uid="{61AEEB43-2E21-4B06-8E4B-3A31C461178F}"/>
    <cellStyle name="Výstup 2 3" xfId="6492" xr:uid="{449497BB-C054-4DA4-9955-5AB39699783C}"/>
    <cellStyle name="Výstup 2 4" xfId="6493" xr:uid="{1DEF2764-61B2-4418-9F14-E21D5C67204F}"/>
    <cellStyle name="Výstup 2 5" xfId="6494" xr:uid="{F96134F0-C807-471C-B35B-43E74047BDDF}"/>
    <cellStyle name="Výstup 20" xfId="6495" xr:uid="{707FC262-75CC-4CDE-9B18-7971BD9E0D6D}"/>
    <cellStyle name="Výstup 20 2" xfId="6496" xr:uid="{817EBDD1-5F14-4883-A54A-BE69387FAED4}"/>
    <cellStyle name="Výstup 20 3" xfId="6497" xr:uid="{D55F65C6-80CF-4FED-8DE8-E1CC1B53799A}"/>
    <cellStyle name="Výstup 20 4" xfId="6498" xr:uid="{1F59E111-519E-4AA3-B25D-4B520AC2BF2F}"/>
    <cellStyle name="Výstup 20 5" xfId="6499" xr:uid="{63D85775-46C2-4B8E-8DA2-706D813CA908}"/>
    <cellStyle name="Výstup 21" xfId="6500" xr:uid="{92DD29DE-2CF1-4FE1-BE16-4724CE0F9B8A}"/>
    <cellStyle name="Výstup 21 2" xfId="6501" xr:uid="{D79EDF78-E1B2-4251-B184-4D294B479801}"/>
    <cellStyle name="Výstup 21 3" xfId="6502" xr:uid="{C6B811B9-7C88-4079-91D8-AE53C1CDBF14}"/>
    <cellStyle name="Výstup 21 4" xfId="6503" xr:uid="{C71DE78B-C43B-447C-A50C-38D015497E23}"/>
    <cellStyle name="Výstup 21 5" xfId="6504" xr:uid="{4A6B070D-5A78-4CCA-8204-1760A85C6729}"/>
    <cellStyle name="Výstup 22" xfId="6505" xr:uid="{E9A60B95-24B8-4E86-AE92-8539E2247B9B}"/>
    <cellStyle name="Výstup 22 2" xfId="6506" xr:uid="{4866649F-89DB-4E97-B66F-14A97794D2A5}"/>
    <cellStyle name="Výstup 22 3" xfId="6507" xr:uid="{00EA7129-E2F0-45EE-A531-3B7208175478}"/>
    <cellStyle name="Výstup 22 4" xfId="6508" xr:uid="{08ED888E-3B64-45F1-A1AC-D73EB54733DA}"/>
    <cellStyle name="Výstup 22 5" xfId="6509" xr:uid="{35FFF7A7-ED16-4DA0-B658-9797AB955970}"/>
    <cellStyle name="Výstup 23" xfId="6510" xr:uid="{7A532815-A6C5-4D9C-B28C-A3B5CD8406CC}"/>
    <cellStyle name="Výstup 23 2" xfId="6511" xr:uid="{8016281E-ACB6-4E0C-AABB-44BBFF41A4CE}"/>
    <cellStyle name="Výstup 23 3" xfId="6512" xr:uid="{D5AAE7C6-D2C2-4E87-8F53-22D294E513C4}"/>
    <cellStyle name="Výstup 23 4" xfId="6513" xr:uid="{0A897387-64D1-428C-8AB2-D397A9D27A33}"/>
    <cellStyle name="Výstup 23 5" xfId="6514" xr:uid="{8277B901-EC08-411B-8255-66AA033CB8B9}"/>
    <cellStyle name="Výstup 24" xfId="6515" xr:uid="{7C7D9ADB-C87C-492A-801F-B2B9A48024E1}"/>
    <cellStyle name="Výstup 24 2" xfId="6516" xr:uid="{80690E56-6E7B-4A63-933E-C7B5DE54195A}"/>
    <cellStyle name="Výstup 24 3" xfId="6517" xr:uid="{0AEC35D4-07FD-45BC-B951-F08D0013AE45}"/>
    <cellStyle name="Výstup 24 4" xfId="6518" xr:uid="{5016C2DA-31F8-4673-BA96-B66D7983E2CA}"/>
    <cellStyle name="Výstup 24 5" xfId="6519" xr:uid="{317E278C-34FE-468A-991A-8CC87C7F847D}"/>
    <cellStyle name="Výstup 25" xfId="6520" xr:uid="{D7E8EEF4-C28C-45BA-BC77-5FA4D80E316C}"/>
    <cellStyle name="Výstup 25 2" xfId="6521" xr:uid="{354CE224-D628-4DE5-B58D-80D796326D26}"/>
    <cellStyle name="Výstup 25 3" xfId="6522" xr:uid="{699D404A-CA35-48CD-96AC-35982D598EF4}"/>
    <cellStyle name="Výstup 25 4" xfId="6523" xr:uid="{3CBBDF56-ECF5-4422-AC43-D49883E57282}"/>
    <cellStyle name="Výstup 25 5" xfId="6524" xr:uid="{23FD5A86-6439-4250-B436-C1855E0AC4C1}"/>
    <cellStyle name="Výstup 26" xfId="6525" xr:uid="{D0F35171-D9F7-4A77-90C0-C402AE261958}"/>
    <cellStyle name="Výstup 26 2" xfId="6526" xr:uid="{9BC8DB19-26F7-41A5-84AE-206729A61382}"/>
    <cellStyle name="Výstup 26 3" xfId="6527" xr:uid="{5D94CFDA-27D2-4763-9CB9-122AF2BC7D10}"/>
    <cellStyle name="Výstup 26 4" xfId="6528" xr:uid="{69C6724C-3B9A-4B67-A27B-B562621FD7AE}"/>
    <cellStyle name="Výstup 26 5" xfId="6529" xr:uid="{40474830-BDAD-4A56-81AC-AB513701F10D}"/>
    <cellStyle name="Výstup 27" xfId="6530" xr:uid="{2E6D00F3-446B-48BF-A3F4-8BA8A97C25B2}"/>
    <cellStyle name="Výstup 27 2" xfId="6531" xr:uid="{807B4DF6-56CD-4E97-94CF-94D75CC63E87}"/>
    <cellStyle name="Výstup 27 3" xfId="6532" xr:uid="{3F2073D3-1404-4DE2-8AC2-9A30A53EAEE3}"/>
    <cellStyle name="Výstup 27 4" xfId="6533" xr:uid="{45FC48BD-DC64-475B-93A3-E1F3C70D2EE5}"/>
    <cellStyle name="Výstup 27 5" xfId="6534" xr:uid="{20BFD97F-0F8F-4AC8-9040-2A96375E5D94}"/>
    <cellStyle name="Výstup 28" xfId="6535" xr:uid="{0DEECB03-A6E8-4407-9D21-58A746680620}"/>
    <cellStyle name="Výstup 28 2" xfId="6536" xr:uid="{DD28811E-3C73-4F39-916E-FD2D08E2407D}"/>
    <cellStyle name="Výstup 28 3" xfId="6537" xr:uid="{057E39E5-FFD4-4685-B39A-82D04693A0D6}"/>
    <cellStyle name="Výstup 28 4" xfId="6538" xr:uid="{BCF6B067-9C58-4375-81F7-9CF63098454A}"/>
    <cellStyle name="Výstup 28 5" xfId="6539" xr:uid="{23D55F2E-7628-4A32-B836-472564C9EC42}"/>
    <cellStyle name="Výstup 29" xfId="6540" xr:uid="{B66AB88F-28A8-4123-BCB2-33F923B7B3BA}"/>
    <cellStyle name="Výstup 3" xfId="6541" xr:uid="{215133A8-E7D2-4D5E-B3E6-91E7F12414DE}"/>
    <cellStyle name="Výstup 3 2" xfId="6542" xr:uid="{DEAF2DBE-5B57-4B01-9F36-635C52CF1B79}"/>
    <cellStyle name="Výstup 3 3" xfId="6543" xr:uid="{5E29BD25-357F-4023-9B30-5330614A2F6A}"/>
    <cellStyle name="Výstup 3 4" xfId="6544" xr:uid="{77F8EE1F-37C9-4CA7-AC95-5201FADFFF59}"/>
    <cellStyle name="Výstup 3 5" xfId="6545" xr:uid="{6B6BFE6F-EF48-480B-A612-0CBFD7C2B904}"/>
    <cellStyle name="Výstup 30" xfId="6546" xr:uid="{CE11CACC-A0DD-4231-B155-0FED3C1E3674}"/>
    <cellStyle name="Výstup 31" xfId="6547" xr:uid="{CB8B25FB-0561-4A0A-B20A-424C14160A42}"/>
    <cellStyle name="Výstup 32" xfId="6548" xr:uid="{57DAEDA6-F5D1-4255-BD19-145DD220989E}"/>
    <cellStyle name="Výstup 33" xfId="6549" xr:uid="{90948C55-AFC5-4730-967F-37E697864D1B}"/>
    <cellStyle name="Výstup 34" xfId="6550" xr:uid="{6A05870A-2B64-409E-9E6A-6F42B967211A}"/>
    <cellStyle name="Výstup 35" xfId="6551" xr:uid="{CCBE9E51-FF70-4023-A64A-F840EC23E57A}"/>
    <cellStyle name="Výstup 36" xfId="6552" xr:uid="{9EA8BC36-0FAB-488E-ADAF-3E25C2798693}"/>
    <cellStyle name="Výstup 37" xfId="6553" xr:uid="{27E4234C-B2BF-49EF-832D-0DE6E598067F}"/>
    <cellStyle name="Výstup 38" xfId="6554" xr:uid="{32D2EBD2-3A81-43A4-90EF-A57BE18BCC27}"/>
    <cellStyle name="Výstup 39" xfId="6555" xr:uid="{45BA8A28-C2FB-4B6C-969A-7FC61C3D2B82}"/>
    <cellStyle name="Výstup 4" xfId="6556" xr:uid="{83E3FE6D-6280-4A3C-ACB3-1E24D9DD79F0}"/>
    <cellStyle name="Výstup 4 2" xfId="6557" xr:uid="{859B206B-B2D0-40A2-B41B-5A6E46F825BE}"/>
    <cellStyle name="Výstup 4 3" xfId="6558" xr:uid="{AB9B9602-938F-4B36-81B8-E67E86522B49}"/>
    <cellStyle name="Výstup 4 4" xfId="6559" xr:uid="{B28B1ED4-6146-4FCF-8E6D-FBBDADCBFC2F}"/>
    <cellStyle name="Výstup 4 5" xfId="6560" xr:uid="{D46D3488-BDA7-487F-858F-7356E7FF3A66}"/>
    <cellStyle name="Výstup 40" xfId="6561" xr:uid="{01F2777B-EC8C-4BD1-A3AB-936F21CAF1A7}"/>
    <cellStyle name="Výstup 41" xfId="6562" xr:uid="{48C0552B-7878-4BBD-AA90-2ECDF4CBD42E}"/>
    <cellStyle name="Výstup 42" xfId="6563" xr:uid="{5D79CEB8-9F95-449D-9834-6B7BA147B7CC}"/>
    <cellStyle name="Výstup 43" xfId="6564" xr:uid="{0357EA18-BFBB-46F0-8B40-D42491FEA476}"/>
    <cellStyle name="Výstup 44" xfId="6565" xr:uid="{0D27B5DE-80E5-4D63-B857-566DB93CE35C}"/>
    <cellStyle name="Výstup 45" xfId="6566" xr:uid="{7709CDE3-546D-4F5B-B338-E0A1449EDE8B}"/>
    <cellStyle name="Výstup 46" xfId="6567" xr:uid="{56F11317-BD90-4512-9B28-8249F8CB338A}"/>
    <cellStyle name="Výstup 47" xfId="23385" xr:uid="{5FBD3B0C-7382-4B03-BD50-C79C1CCED93D}"/>
    <cellStyle name="Výstup 48" xfId="23988" xr:uid="{1F6A1863-32EA-49B3-BE57-187BF91938AB}"/>
    <cellStyle name="Výstup 49" xfId="24137" xr:uid="{6CFF3046-0FEA-4E02-93B0-30005CA0951D}"/>
    <cellStyle name="Výstup 5" xfId="6568" xr:uid="{E04143D0-FDB3-45C5-B54D-2FF023E93F46}"/>
    <cellStyle name="Výstup 5 2" xfId="6569" xr:uid="{845B8A58-4CFB-4185-9F44-ABF64E1D8C61}"/>
    <cellStyle name="Výstup 5 3" xfId="6570" xr:uid="{CE831AFD-7E9C-43A6-A694-42AE5CBB0AC3}"/>
    <cellStyle name="Výstup 5 4" xfId="6571" xr:uid="{15141E83-0CDB-45E7-A5DA-EA922853C51D}"/>
    <cellStyle name="Výstup 5 5" xfId="6572" xr:uid="{08D06256-4343-4CDE-A225-D548F6923969}"/>
    <cellStyle name="Výstup 50" xfId="24285" xr:uid="{2F012909-C5BF-4517-8BAE-260434F6724B}"/>
    <cellStyle name="Výstup 51" xfId="24431" xr:uid="{126EFB56-8A2D-4A6E-9F23-4BBC5EE165CE}"/>
    <cellStyle name="Výstup 52" xfId="24582" xr:uid="{446AAA7F-2FC8-46BA-AC4B-E6F9EC17AEF8}"/>
    <cellStyle name="Výstup 53" xfId="24725" xr:uid="{64928EE1-07DA-4B6E-B64D-458B10C68726}"/>
    <cellStyle name="Výstup 54" xfId="25037" xr:uid="{1DC54693-426F-42CE-919B-25FE7F97E5E2}"/>
    <cellStyle name="Výstup 6" xfId="6573" xr:uid="{2E7E6E98-7AA3-4400-BE12-18A674348B8B}"/>
    <cellStyle name="Výstup 6 2" xfId="6574" xr:uid="{56229B26-DF2C-4A96-856C-A9A4779C890C}"/>
    <cellStyle name="Výstup 6 3" xfId="6575" xr:uid="{971410C2-7EBF-4D27-9208-CE96951CE181}"/>
    <cellStyle name="Výstup 6 4" xfId="6576" xr:uid="{5D289F3D-EB92-4A57-9F7D-C6828BC1653A}"/>
    <cellStyle name="Výstup 6 5" xfId="6577" xr:uid="{7E577100-C60F-4B96-B278-D4ADA3633035}"/>
    <cellStyle name="Výstup 7" xfId="6578" xr:uid="{59BD164D-816E-4E0D-A2DE-6EC40B00DA0E}"/>
    <cellStyle name="Výstup 7 2" xfId="6579" xr:uid="{BE0AECEA-1EF5-461B-AF46-9D7040FD70DF}"/>
    <cellStyle name="Výstup 7 3" xfId="6580" xr:uid="{77E30EAF-912A-43AD-BDA5-FB357C3E0F08}"/>
    <cellStyle name="Výstup 7 4" xfId="6581" xr:uid="{C46D9D22-8E68-4C25-A295-8BA7595D01B4}"/>
    <cellStyle name="Výstup 7 5" xfId="6582" xr:uid="{8A96B869-18B4-454F-8D08-FC0BE50A598E}"/>
    <cellStyle name="Výstup 8" xfId="6583" xr:uid="{EEB20774-588B-4696-9920-66670A80133F}"/>
    <cellStyle name="Výstup 8 2" xfId="6584" xr:uid="{BA742BA1-77DF-40F3-9126-B317D76ADB36}"/>
    <cellStyle name="Výstup 8 3" xfId="6585" xr:uid="{9BA954A8-B0EC-41B1-A504-2F52252518A5}"/>
    <cellStyle name="Výstup 8 4" xfId="6586" xr:uid="{19FF4495-B81E-4580-B24D-27257F42745C}"/>
    <cellStyle name="Výstup 8 5" xfId="6587" xr:uid="{E2017458-2823-4EDD-97E6-4486E9A862F4}"/>
    <cellStyle name="Výstup 9" xfId="6588" xr:uid="{5EF63DB5-7AEE-42D7-B533-DF6746CA32DE}"/>
    <cellStyle name="Výstup 9 2" xfId="6589" xr:uid="{0E27B6C8-DB72-489B-B804-2C219AEC92FF}"/>
    <cellStyle name="Výstup 9 3" xfId="6590" xr:uid="{35EB900F-9A3E-4067-852E-D0790911375E}"/>
    <cellStyle name="Výstup 9 4" xfId="6591" xr:uid="{E354D52C-D835-45A0-94CE-F7697FC16D35}"/>
    <cellStyle name="Výstup 9 5" xfId="6592" xr:uid="{BBEF2A4A-023B-46FB-9D26-0A7612E890FF}"/>
    <cellStyle name="Vysvětlující text" xfId="6593" xr:uid="{04765337-B002-4AAB-A0E6-D71710B32794}"/>
    <cellStyle name="Vysvětlující text 10" xfId="6594" xr:uid="{EC31CFD3-3B6C-4795-93B0-6F2A043D272A}"/>
    <cellStyle name="Vysvětlující text 10 2" xfId="6595" xr:uid="{AFC5A2EE-CAAA-49F1-80C6-7C1D17610CD9}"/>
    <cellStyle name="Vysvětlující text 10 3" xfId="6596" xr:uid="{687E8D58-79D5-44F9-823F-5F5D0C2A9E76}"/>
    <cellStyle name="Vysvětlující text 10 4" xfId="6597" xr:uid="{8A143CE2-E1CD-499B-AF87-610B7A6E959B}"/>
    <cellStyle name="Vysvětlující text 10 5" xfId="6598" xr:uid="{AFC73E92-5291-4310-8BFD-61DF4892A574}"/>
    <cellStyle name="Vysvětlující text 11" xfId="6599" xr:uid="{0175F7D7-E6B3-471F-983C-3A029E1FA13D}"/>
    <cellStyle name="Vysvětlující text 11 2" xfId="6600" xr:uid="{7223BE16-BE7D-4AA3-B60A-BC6DC26DCE58}"/>
    <cellStyle name="Vysvětlující text 11 3" xfId="6601" xr:uid="{C3387A47-9540-49FE-B6D3-A4B000E2D1A1}"/>
    <cellStyle name="Vysvětlující text 11 4" xfId="6602" xr:uid="{73A99DA1-B8A6-46E7-9F49-709467B03666}"/>
    <cellStyle name="Vysvětlující text 11 5" xfId="6603" xr:uid="{650D677E-BBB1-4028-A8D1-8BF1948BB654}"/>
    <cellStyle name="Vysvětlující text 12" xfId="6604" xr:uid="{11AEFBA8-1263-4F0E-AB29-D79D15CA991F}"/>
    <cellStyle name="Vysvětlující text 12 2" xfId="6605" xr:uid="{BCAFB308-DD6D-42D5-AA53-E7813722BBF6}"/>
    <cellStyle name="Vysvětlující text 12 3" xfId="6606" xr:uid="{427D961B-A10B-463F-AAE0-C19647A18521}"/>
    <cellStyle name="Vysvětlující text 12 4" xfId="6607" xr:uid="{47E15987-D0C8-4209-B568-D9A888EE9274}"/>
    <cellStyle name="Vysvětlující text 12 5" xfId="6608" xr:uid="{238D96CE-CBE7-49D3-8DDE-D221D0E54FA7}"/>
    <cellStyle name="Vysvětlující text 13" xfId="6609" xr:uid="{79F905C2-A54F-48C1-91A3-81F97F9AD46E}"/>
    <cellStyle name="Vysvětlující text 13 2" xfId="6610" xr:uid="{D6FE29DE-8689-4FC5-8092-6BB788691FF1}"/>
    <cellStyle name="Vysvětlující text 13 3" xfId="6611" xr:uid="{305EC359-E4EB-40A5-8122-1FEBC12291A8}"/>
    <cellStyle name="Vysvětlující text 13 4" xfId="6612" xr:uid="{83CA5B47-2019-4845-A761-2E8906A7291B}"/>
    <cellStyle name="Vysvětlující text 13 5" xfId="6613" xr:uid="{826670D0-7128-4013-95F3-A2CBD4F84F56}"/>
    <cellStyle name="Vysvětlující text 14" xfId="6614" xr:uid="{CC658D25-EF55-412A-8686-A5E9A8A7F1E5}"/>
    <cellStyle name="Vysvětlující text 14 2" xfId="6615" xr:uid="{B3C740AC-2263-485E-AC70-1B375EE34C86}"/>
    <cellStyle name="Vysvětlující text 14 3" xfId="6616" xr:uid="{F23DBE35-3392-48B1-BD57-0B18966983EA}"/>
    <cellStyle name="Vysvětlující text 14 4" xfId="6617" xr:uid="{2C45F528-4A01-4902-9035-F0898B6EC176}"/>
    <cellStyle name="Vysvětlující text 14 5" xfId="6618" xr:uid="{206F9D80-2BCC-4110-88E3-C39E07CAC642}"/>
    <cellStyle name="Vysvětlující text 15" xfId="6619" xr:uid="{CB97562E-4562-4CBF-AF35-954210BCA8CA}"/>
    <cellStyle name="Vysvětlující text 15 2" xfId="6620" xr:uid="{8211051A-3DF8-4CD0-A508-16A79ED27AAD}"/>
    <cellStyle name="Vysvětlující text 15 3" xfId="6621" xr:uid="{EE35A0DD-58DA-4F84-916F-44ED1424A1D2}"/>
    <cellStyle name="Vysvětlující text 15 4" xfId="6622" xr:uid="{79388B81-1043-4827-B8C8-689918109677}"/>
    <cellStyle name="Vysvětlující text 15 5" xfId="6623" xr:uid="{6789A551-85BD-4671-AD7F-DF16E4906848}"/>
    <cellStyle name="Vysvětlující text 16" xfId="6624" xr:uid="{2796C716-F498-4DC9-B2DD-A4D2A6196747}"/>
    <cellStyle name="Vysvětlující text 16 2" xfId="6625" xr:uid="{5A0CD4F9-1D2D-4601-BA5B-DA2CD5E3E7B2}"/>
    <cellStyle name="Vysvětlující text 16 3" xfId="6626" xr:uid="{46F66704-93DA-4E2C-8C75-917C70133AD4}"/>
    <cellStyle name="Vysvětlující text 16 4" xfId="6627" xr:uid="{3FDA7EA0-C8AC-4D2D-8A98-510BA49DA718}"/>
    <cellStyle name="Vysvětlující text 16 5" xfId="6628" xr:uid="{D4BBA5E2-9B1A-481E-919A-A0445B7E5174}"/>
    <cellStyle name="Vysvětlující text 17" xfId="6629" xr:uid="{87D7B45B-1506-4208-9656-F931B43256D5}"/>
    <cellStyle name="Vysvětlující text 17 2" xfId="6630" xr:uid="{04EFFEB6-806D-420B-9A98-0B242D000E17}"/>
    <cellStyle name="Vysvětlující text 17 3" xfId="6631" xr:uid="{CCB03424-DFAD-4A61-9711-F5A0991408E3}"/>
    <cellStyle name="Vysvětlující text 17 4" xfId="6632" xr:uid="{F6363E91-4AB9-4231-87F3-A3975A056EA3}"/>
    <cellStyle name="Vysvětlující text 17 5" xfId="6633" xr:uid="{09114801-AAD9-4DDF-BD9C-BDBE37563DA0}"/>
    <cellStyle name="Vysvětlující text 18" xfId="6634" xr:uid="{C289E831-96DD-4F4D-A4B4-2234A6EC506B}"/>
    <cellStyle name="Vysvětlující text 18 2" xfId="6635" xr:uid="{FBB4EB90-57BC-4832-9805-7EEFD1554278}"/>
    <cellStyle name="Vysvětlující text 18 3" xfId="6636" xr:uid="{435C137C-37F9-4C40-82CA-473CD473FEF1}"/>
    <cellStyle name="Vysvětlující text 18 4" xfId="6637" xr:uid="{DB3A9986-D6A2-491B-A7EF-C79F5321DB48}"/>
    <cellStyle name="Vysvětlující text 18 5" xfId="6638" xr:uid="{10DB3A59-A757-48EA-9F5C-B0C59BA5D71D}"/>
    <cellStyle name="Vysvětlující text 19" xfId="6639" xr:uid="{F42CD46A-226F-46C5-BCA8-2B2B6FEC0E8C}"/>
    <cellStyle name="Vysvětlující text 19 2" xfId="6640" xr:uid="{85F16C6B-0201-4429-B3CF-792ED1521EFA}"/>
    <cellStyle name="Vysvětlující text 19 3" xfId="6641" xr:uid="{9CB0066D-A902-4929-AE5E-B8C1AECCDFDC}"/>
    <cellStyle name="Vysvětlující text 19 4" xfId="6642" xr:uid="{0C8B73A4-B6C2-4E45-AF68-F1229583BDE8}"/>
    <cellStyle name="Vysvětlující text 19 5" xfId="6643" xr:uid="{41E630EB-96A1-4147-82C3-D9FFD41807C4}"/>
    <cellStyle name="Vysvětlující text 2" xfId="6644" xr:uid="{391DCF49-486D-4275-8D21-4F4E124EDEF8}"/>
    <cellStyle name="Vysvětlující text 2 2" xfId="6645" xr:uid="{099D3F75-B55D-4418-ADCA-B2D9B4CC593C}"/>
    <cellStyle name="Vysvětlující text 2 3" xfId="6646" xr:uid="{8239E154-C522-47FD-A6BF-415C1FC20959}"/>
    <cellStyle name="Vysvětlující text 2 4" xfId="6647" xr:uid="{0C4020A6-F477-4502-9191-C40AFC259B03}"/>
    <cellStyle name="Vysvětlující text 2 5" xfId="6648" xr:uid="{055BF31C-0EDA-4C3C-AE9D-73B74C6924AE}"/>
    <cellStyle name="Vysvětlující text 20" xfId="6649" xr:uid="{273D4501-6B34-4BA5-86F7-EE414F8661ED}"/>
    <cellStyle name="Vysvětlující text 20 2" xfId="6650" xr:uid="{01537ED3-00E3-429E-A836-032BB7FFCF66}"/>
    <cellStyle name="Vysvětlující text 20 3" xfId="6651" xr:uid="{6D476356-62AC-4C34-A958-432E0C8A17F2}"/>
    <cellStyle name="Vysvětlující text 20 4" xfId="6652" xr:uid="{41C47EC3-1040-4D6D-B9ED-1DDDCD80AAF3}"/>
    <cellStyle name="Vysvětlující text 20 5" xfId="6653" xr:uid="{82BC44EB-DA40-4373-BBF8-2938060DFAE9}"/>
    <cellStyle name="Vysvětlující text 21" xfId="6654" xr:uid="{87F7016E-DABA-4DD8-9B55-49A6A94E680F}"/>
    <cellStyle name="Vysvětlující text 21 2" xfId="6655" xr:uid="{CF9CA837-EFEC-4245-8928-6F31D1E1B6DF}"/>
    <cellStyle name="Vysvětlující text 21 3" xfId="6656" xr:uid="{9B50BA17-AF66-453F-86A2-09051FFBDE71}"/>
    <cellStyle name="Vysvětlující text 21 4" xfId="6657" xr:uid="{E3581A9E-70E3-47DB-8D61-937F9B1A88D9}"/>
    <cellStyle name="Vysvětlující text 21 5" xfId="6658" xr:uid="{3BD03FA0-76D4-4F87-84C8-089E7060245C}"/>
    <cellStyle name="Vysvětlující text 22" xfId="6659" xr:uid="{2E872CD6-F254-4375-92C2-0BF169D35DD7}"/>
    <cellStyle name="Vysvětlující text 22 2" xfId="6660" xr:uid="{2089CF7B-DA28-4BE5-8E37-DD16FF6D36B5}"/>
    <cellStyle name="Vysvětlující text 22 3" xfId="6661" xr:uid="{12535D5E-5DFB-4A48-81EE-6C93D9119FE5}"/>
    <cellStyle name="Vysvětlující text 22 4" xfId="6662" xr:uid="{73CA9538-903D-4E24-A171-545EB3842E1E}"/>
    <cellStyle name="Vysvětlující text 22 5" xfId="6663" xr:uid="{5153AE6D-8B61-439F-BD5A-95824D1F753B}"/>
    <cellStyle name="Vysvětlující text 23" xfId="6664" xr:uid="{CEAA0129-AED8-454C-8DCC-C4F036717303}"/>
    <cellStyle name="Vysvětlující text 23 2" xfId="6665" xr:uid="{2761E54F-317C-4F69-9179-AFB2277CD79E}"/>
    <cellStyle name="Vysvětlující text 23 3" xfId="6666" xr:uid="{CBAA1E11-56C4-492F-8A5B-522843E01C98}"/>
    <cellStyle name="Vysvětlující text 23 4" xfId="6667" xr:uid="{4D401B24-B695-484A-9442-9ADFE38B3259}"/>
    <cellStyle name="Vysvětlující text 23 5" xfId="6668" xr:uid="{720C796B-8D0F-4296-B421-1BF9B625CA95}"/>
    <cellStyle name="Vysvětlující text 24" xfId="6669" xr:uid="{838A49C9-6988-416B-912F-702C64C3FA61}"/>
    <cellStyle name="Vysvětlující text 24 2" xfId="6670" xr:uid="{9BF8E44D-CF12-4EC7-9B36-653686A60EDA}"/>
    <cellStyle name="Vysvětlující text 24 3" xfId="6671" xr:uid="{6881EF8D-A0AC-4E37-805B-166E3BC3BB01}"/>
    <cellStyle name="Vysvětlující text 24 4" xfId="6672" xr:uid="{568B89AE-B3DB-45AE-8B63-F9B117A70F20}"/>
    <cellStyle name="Vysvětlující text 24 5" xfId="6673" xr:uid="{4BC7D35B-AFB4-4373-9A58-8EC0C0EECD7B}"/>
    <cellStyle name="Vysvětlující text 25" xfId="6674" xr:uid="{C48CBF73-2605-4AE1-847C-8A1EA39005C1}"/>
    <cellStyle name="Vysvětlující text 25 2" xfId="6675" xr:uid="{0B950252-0047-4D9B-BC22-AB1889319C34}"/>
    <cellStyle name="Vysvětlující text 25 3" xfId="6676" xr:uid="{8658EC79-7426-4DE9-BB62-371C1CF4727C}"/>
    <cellStyle name="Vysvětlující text 25 4" xfId="6677" xr:uid="{AC5D0C13-7E6E-4973-9F5D-78F3FC4292BB}"/>
    <cellStyle name="Vysvětlující text 25 5" xfId="6678" xr:uid="{5B689855-20FF-439A-95B1-D1516DF5175E}"/>
    <cellStyle name="Vysvětlující text 26" xfId="6679" xr:uid="{851EA58E-A268-4C26-BCCF-9718DD68B322}"/>
    <cellStyle name="Vysvětlující text 26 2" xfId="6680" xr:uid="{C5381B8B-B41A-4DF0-8129-03703BA47945}"/>
    <cellStyle name="Vysvětlující text 26 3" xfId="6681" xr:uid="{29564806-FE8D-475D-8DCD-CFD58BCADEB3}"/>
    <cellStyle name="Vysvětlující text 26 4" xfId="6682" xr:uid="{383FF712-C727-4FCC-9086-CFF090E55604}"/>
    <cellStyle name="Vysvětlující text 26 5" xfId="6683" xr:uid="{D7B89B3E-9D3D-4DF0-97C5-6164337D2EAF}"/>
    <cellStyle name="Vysvětlující text 27" xfId="6684" xr:uid="{AD3AE5CD-23B1-4319-8023-6C07F295A35E}"/>
    <cellStyle name="Vysvětlující text 27 2" xfId="6685" xr:uid="{C45C8739-A5DC-4FE6-A008-8AFFC2B92311}"/>
    <cellStyle name="Vysvětlující text 27 3" xfId="6686" xr:uid="{1C81324B-5122-4A12-A9A5-75E5050CFB40}"/>
    <cellStyle name="Vysvětlující text 27 4" xfId="6687" xr:uid="{F7626E1B-49A9-4775-B435-B21AF9DB0382}"/>
    <cellStyle name="Vysvětlující text 27 5" xfId="6688" xr:uid="{9EE85D81-22CE-4894-9078-005E40F7D6C1}"/>
    <cellStyle name="Vysvětlující text 28" xfId="6689" xr:uid="{5E26B7EE-4D2C-43F3-878E-F18932614314}"/>
    <cellStyle name="Vysvětlující text 28 2" xfId="6690" xr:uid="{B588DF36-F420-4327-A020-D395985724F7}"/>
    <cellStyle name="Vysvětlující text 28 3" xfId="6691" xr:uid="{4179E36D-6925-4368-8E0C-3801DABD6EF0}"/>
    <cellStyle name="Vysvětlující text 28 4" xfId="6692" xr:uid="{BBDD5E5E-FCDC-4F1F-9185-93D0CA93A383}"/>
    <cellStyle name="Vysvětlující text 28 5" xfId="6693" xr:uid="{0BAB599C-0C3F-4D09-9083-3AE2A47C0515}"/>
    <cellStyle name="Vysvětlující text 29" xfId="6694" xr:uid="{D44F275A-BA92-4F1C-BF4F-C906B11A9BD0}"/>
    <cellStyle name="Vysvětlující text 3" xfId="6695" xr:uid="{74961531-5EDC-4039-9E72-50C4DD730DC4}"/>
    <cellStyle name="Vysvětlující text 3 2" xfId="6696" xr:uid="{BA5F93BB-0610-4EC7-BC39-65BCCAD2A20B}"/>
    <cellStyle name="Vysvětlující text 3 3" xfId="6697" xr:uid="{5D5A6FE9-8973-4ACD-8845-A302A467186D}"/>
    <cellStyle name="Vysvětlující text 3 4" xfId="6698" xr:uid="{4F911C31-3C6A-4F10-ACA6-56B37F8BCB95}"/>
    <cellStyle name="Vysvětlující text 3 5" xfId="6699" xr:uid="{8E8D72CF-3979-468B-8B3C-67D1A486889A}"/>
    <cellStyle name="Vysvětlující text 30" xfId="6700" xr:uid="{631EB710-9F2B-46C4-AB21-0D8E04EF217A}"/>
    <cellStyle name="Vysvětlující text 31" xfId="6701" xr:uid="{EBB48880-A84B-4FB1-8D41-D53EF0AA540A}"/>
    <cellStyle name="Vysvětlující text 32" xfId="6702" xr:uid="{D83FF756-000D-4ECD-9A19-07CBAC1690EA}"/>
    <cellStyle name="Vysvětlující text 33" xfId="6703" xr:uid="{BFD42B5F-915F-48F7-80B6-140E727658EB}"/>
    <cellStyle name="Vysvětlující text 34" xfId="6704" xr:uid="{00281999-02CC-490B-B3C4-7DD2FEE9C4BC}"/>
    <cellStyle name="Vysvětlující text 35" xfId="6705" xr:uid="{404C93AD-CC05-4C8C-98DA-55CDF2D2D3AE}"/>
    <cellStyle name="Vysvětlující text 36" xfId="6706" xr:uid="{2BB8920F-3F7F-4DDF-B8CA-1C4F29E3B9B2}"/>
    <cellStyle name="Vysvětlující text 37" xfId="6707" xr:uid="{948F5FC7-DF97-4825-A331-76116B9C0F24}"/>
    <cellStyle name="Vysvětlující text 38" xfId="6708" xr:uid="{BB285538-51B4-42B1-B72C-7EBE6D14E5E6}"/>
    <cellStyle name="Vysvětlující text 39" xfId="6709" xr:uid="{3B3A455E-BF73-475D-A885-27AC04B9F9F6}"/>
    <cellStyle name="Vysvětlující text 4" xfId="6710" xr:uid="{B589AEE7-CD19-46C8-A294-AA5D80017794}"/>
    <cellStyle name="Vysvětlující text 4 2" xfId="6711" xr:uid="{A1A9B5E3-0C75-492E-B0B5-BCE24A8D314C}"/>
    <cellStyle name="Vysvětlující text 4 3" xfId="6712" xr:uid="{DB3895E8-DDDC-4BA9-A60B-69C768BD51B3}"/>
    <cellStyle name="Vysvětlující text 4 4" xfId="6713" xr:uid="{916746F3-9341-416E-845C-C6F45F2EBF43}"/>
    <cellStyle name="Vysvětlující text 4 5" xfId="6714" xr:uid="{95A232F9-1253-4B0E-9F37-3937A4907CCF}"/>
    <cellStyle name="Vysvětlující text 40" xfId="6715" xr:uid="{EC9DB708-CE92-411F-8263-262B04014D71}"/>
    <cellStyle name="Vysvětlující text 41" xfId="6716" xr:uid="{FC491A3A-11B9-4DB3-92B6-CB72B6D945DD}"/>
    <cellStyle name="Vysvětlující text 42" xfId="6717" xr:uid="{D2660A08-4C96-4545-BB9B-16FD554DD433}"/>
    <cellStyle name="Vysvětlující text 43" xfId="6718" xr:uid="{415A6611-7F7F-4B4D-AADB-283926F46DB2}"/>
    <cellStyle name="Vysvětlující text 44" xfId="6719" xr:uid="{228C8035-6D8F-4BB6-9B70-F0A5EE697147}"/>
    <cellStyle name="Vysvětlující text 45" xfId="6720" xr:uid="{38451E91-404B-4E7B-AEB6-780C8F2FDAB5}"/>
    <cellStyle name="Vysvětlující text 46" xfId="6721" xr:uid="{4BF726F0-E8CF-4B70-9782-C062343F3093}"/>
    <cellStyle name="Vysvětlující text 47" xfId="23386" xr:uid="{9C169013-80BD-4CC6-9B4B-7EC3FDB61041}"/>
    <cellStyle name="Vysvětlující text 48" xfId="23989" xr:uid="{16571927-3799-4BF4-B61E-1F3AAACD2042}"/>
    <cellStyle name="Vysvětlující text 49" xfId="24138" xr:uid="{D94D4D9A-032D-4806-86AC-B13D7B0C2B6E}"/>
    <cellStyle name="Vysvětlující text 5" xfId="6722" xr:uid="{D43B5BF0-227B-4DCB-BFF0-E696C90024EB}"/>
    <cellStyle name="Vysvětlující text 5 2" xfId="6723" xr:uid="{673D21F5-EF37-4CAA-8952-385B6C5F7FF0}"/>
    <cellStyle name="Vysvětlující text 5 3" xfId="6724" xr:uid="{633CEE74-6547-4555-9B4A-039D9FE4ECA5}"/>
    <cellStyle name="Vysvětlující text 5 4" xfId="6725" xr:uid="{A192593B-8F37-4A34-A394-175B5B31ECCD}"/>
    <cellStyle name="Vysvětlující text 5 5" xfId="6726" xr:uid="{7BE00467-B832-4D46-988C-D656942A6106}"/>
    <cellStyle name="Vysvětlující text 50" xfId="24286" xr:uid="{978DEFAA-B097-4D90-96DE-19BD28D1D7BA}"/>
    <cellStyle name="Vysvětlující text 51" xfId="24432" xr:uid="{75C258A8-4B4F-4056-AE52-C7DFBCE2B4CB}"/>
    <cellStyle name="Vysvětlující text 52" xfId="24583" xr:uid="{357206BA-37FF-45A6-A10D-33A4E45E351A}"/>
    <cellStyle name="Vysvětlující text 53" xfId="24726" xr:uid="{C0CABC16-B50F-45D0-AF3C-90EB00137209}"/>
    <cellStyle name="Vysvětlující text 6" xfId="6727" xr:uid="{22055E5D-6FBE-4B80-ACED-D19D3E7A6C3A}"/>
    <cellStyle name="Vysvětlující text 6 2" xfId="6728" xr:uid="{2A25F762-E32F-466B-A7FC-6811F32E7205}"/>
    <cellStyle name="Vysvětlující text 6 3" xfId="6729" xr:uid="{4726D220-EA2F-4A42-81D9-1D078AB72550}"/>
    <cellStyle name="Vysvětlující text 6 4" xfId="6730" xr:uid="{E7BE5055-DF8B-4334-8E23-9BD99ADBD564}"/>
    <cellStyle name="Vysvětlující text 6 5" xfId="6731" xr:uid="{9D0B1267-43F7-417F-9168-D016FA7DC7F3}"/>
    <cellStyle name="Vysvětlující text 7" xfId="6732" xr:uid="{1BA41B17-9A95-4B77-B9DE-E60C9E770A23}"/>
    <cellStyle name="Vysvětlující text 7 2" xfId="6733" xr:uid="{DB1394F7-5247-465E-AAE1-4E4B026DF531}"/>
    <cellStyle name="Vysvětlující text 7 3" xfId="6734" xr:uid="{057AD7AD-110E-4B9D-831F-993DEC5EF34D}"/>
    <cellStyle name="Vysvětlující text 7 4" xfId="6735" xr:uid="{AF96334A-9BBC-410B-91E0-952953EE097E}"/>
    <cellStyle name="Vysvětlující text 7 5" xfId="6736" xr:uid="{FF9F9742-F556-4B9E-B12F-29899E4C5B7F}"/>
    <cellStyle name="Vysvětlující text 8" xfId="6737" xr:uid="{4E506FBD-2D87-4644-9A3F-1DCCE4708CE5}"/>
    <cellStyle name="Vysvětlující text 8 2" xfId="6738" xr:uid="{EFF59681-5760-470C-A110-EED49BEEC275}"/>
    <cellStyle name="Vysvětlující text 8 3" xfId="6739" xr:uid="{7702E9EB-CCD3-4DC2-85AD-D343E08FA9C3}"/>
    <cellStyle name="Vysvětlující text 8 4" xfId="6740" xr:uid="{84734B55-04A0-4DD3-8B7F-A74532B69452}"/>
    <cellStyle name="Vysvětlující text 8 5" xfId="6741" xr:uid="{A429473A-B5AB-4485-95C3-620DDB939ADA}"/>
    <cellStyle name="Vysvětlující text 9" xfId="6742" xr:uid="{55D902DA-C3DA-4A0B-A6B8-F51B1811B822}"/>
    <cellStyle name="Vysvětlující text 9 2" xfId="6743" xr:uid="{7FA752AB-B413-4FD9-8333-9AACF16C0D64}"/>
    <cellStyle name="Vysvětlující text 9 3" xfId="6744" xr:uid="{C1555F89-038F-41B3-B2C5-0122F5C3B68E}"/>
    <cellStyle name="Vysvětlující text 9 4" xfId="6745" xr:uid="{A529BBCA-7674-436C-AE44-17B3FD086E13}"/>
    <cellStyle name="Vysvětlující text 9 5" xfId="6746" xr:uid="{C9B52574-BF54-42E7-A5A3-123E575DBBEA}"/>
    <cellStyle name="Zvýraznění 1" xfId="6747" xr:uid="{BA1AD1B2-B54B-4FE0-81D1-18BC5CB95C76}"/>
    <cellStyle name="Zvýraznění 1 10" xfId="6748" xr:uid="{BB004E07-A202-4810-8C03-5E81E0449A14}"/>
    <cellStyle name="Zvýraznění 1 10 2" xfId="6749" xr:uid="{2AEA28E7-4C7C-4550-A758-3A16B851090E}"/>
    <cellStyle name="Zvýraznění 1 10 3" xfId="6750" xr:uid="{C0557996-5C6F-4E18-9F69-D3B9E8FC6523}"/>
    <cellStyle name="Zvýraznění 1 10 4" xfId="6751" xr:uid="{8DA4DDD1-7739-4C63-9D0D-1A12AD62601E}"/>
    <cellStyle name="Zvýraznění 1 10 5" xfId="6752" xr:uid="{9E092005-A06C-40E4-B3C5-EFC2BB30ED9F}"/>
    <cellStyle name="Zvýraznění 1 11" xfId="6753" xr:uid="{EBB61353-D340-444D-A79F-C018F6F12340}"/>
    <cellStyle name="Zvýraznění 1 11 2" xfId="6754" xr:uid="{9325CB15-AA25-4599-898D-F48433CDDC7D}"/>
    <cellStyle name="Zvýraznění 1 11 3" xfId="6755" xr:uid="{0FD5F925-099D-49EE-B66A-D6C4D7936067}"/>
    <cellStyle name="Zvýraznění 1 11 4" xfId="6756" xr:uid="{5BA49D90-72EB-41B2-B07E-6BAB1B2AD2D9}"/>
    <cellStyle name="Zvýraznění 1 11 5" xfId="6757" xr:uid="{5DA29EF0-016B-4587-A550-FF5B16022F09}"/>
    <cellStyle name="Zvýraznění 1 12" xfId="6758" xr:uid="{30225389-0FC3-4A48-811C-9722BB60C54E}"/>
    <cellStyle name="Zvýraznění 1 12 2" xfId="6759" xr:uid="{299DA276-2DAB-4CFF-B088-B4E6FA8BCB5F}"/>
    <cellStyle name="Zvýraznění 1 12 3" xfId="6760" xr:uid="{F43A63E5-34F5-4932-90E5-0B55EAC8DE2E}"/>
    <cellStyle name="Zvýraznění 1 12 4" xfId="6761" xr:uid="{DCC054BA-7C1F-44C8-B776-9605E6842AD9}"/>
    <cellStyle name="Zvýraznění 1 12 5" xfId="6762" xr:uid="{748EB359-902C-4D7A-BD30-2C305D8B5D3C}"/>
    <cellStyle name="Zvýraznění 1 13" xfId="6763" xr:uid="{5612FBAC-CAB7-4C13-890E-7AEE3C270DEF}"/>
    <cellStyle name="Zvýraznění 1 13 2" xfId="6764" xr:uid="{72FE1BC6-5F2D-4F74-A57B-810313F69D05}"/>
    <cellStyle name="Zvýraznění 1 13 3" xfId="6765" xr:uid="{6B650DF4-F046-499B-B18B-8B0CA324C99E}"/>
    <cellStyle name="Zvýraznění 1 13 4" xfId="6766" xr:uid="{2E9077DF-9859-462D-8269-EFB406E1EBBE}"/>
    <cellStyle name="Zvýraznění 1 13 5" xfId="6767" xr:uid="{9B701633-BB6E-4B0A-B47B-7E2EB9C25AC9}"/>
    <cellStyle name="Zvýraznění 1 14" xfId="6768" xr:uid="{646D45D9-A39D-42FA-A4D7-AA2F0128CA86}"/>
    <cellStyle name="Zvýraznění 1 14 2" xfId="6769" xr:uid="{8056B357-9037-4AD3-8941-59BB1FD92D44}"/>
    <cellStyle name="Zvýraznění 1 14 3" xfId="6770" xr:uid="{04FE1FDC-C871-45AB-9B64-5220FA2A05E3}"/>
    <cellStyle name="Zvýraznění 1 14 4" xfId="6771" xr:uid="{84C3B3DB-7CED-455F-AA78-15F8204AF12B}"/>
    <cellStyle name="Zvýraznění 1 14 5" xfId="6772" xr:uid="{8E30B6AE-61F3-44FE-848B-A4AB5DF17DE3}"/>
    <cellStyle name="Zvýraznění 1 15" xfId="6773" xr:uid="{1C0D94C6-FCAF-4DDE-B2A1-9C14A918D2FE}"/>
    <cellStyle name="Zvýraznění 1 15 2" xfId="6774" xr:uid="{A8AC975D-DBF9-4651-B455-494FB5D8DBDA}"/>
    <cellStyle name="Zvýraznění 1 15 3" xfId="6775" xr:uid="{79690E66-FB01-487C-BB82-F8027A6053A3}"/>
    <cellStyle name="Zvýraznění 1 15 4" xfId="6776" xr:uid="{717BA97E-F397-4980-AEE5-DE094BB6C45C}"/>
    <cellStyle name="Zvýraznění 1 15 5" xfId="6777" xr:uid="{069C7A96-14A6-4E60-8D37-604B10AE3B7E}"/>
    <cellStyle name="Zvýraznění 1 16" xfId="6778" xr:uid="{29C62964-182C-4D68-8B51-96A4A1C8525B}"/>
    <cellStyle name="Zvýraznění 1 16 2" xfId="6779" xr:uid="{6326632B-1507-4DD2-AF49-D9B4B0D4F41B}"/>
    <cellStyle name="Zvýraznění 1 16 3" xfId="6780" xr:uid="{4C38982F-61AF-4FF1-8860-F296790335C1}"/>
    <cellStyle name="Zvýraznění 1 16 4" xfId="6781" xr:uid="{1D9DBDBF-C7E5-4F59-AA20-B2DE8B8C81BC}"/>
    <cellStyle name="Zvýraznění 1 16 5" xfId="6782" xr:uid="{EBDE580B-605B-4134-93E9-AAB4FAA1646F}"/>
    <cellStyle name="Zvýraznění 1 17" xfId="6783" xr:uid="{86ACF2D9-393A-4E19-B1A9-A74594EE8C53}"/>
    <cellStyle name="Zvýraznění 1 17 2" xfId="6784" xr:uid="{B4F2E005-F86C-4F62-A4E8-D2BAAD2F36D4}"/>
    <cellStyle name="Zvýraznění 1 17 3" xfId="6785" xr:uid="{5F8534CF-B43F-4B78-9089-BC87B058EE48}"/>
    <cellStyle name="Zvýraznění 1 17 4" xfId="6786" xr:uid="{D71FB444-34BA-4A28-8722-95084F513495}"/>
    <cellStyle name="Zvýraznění 1 17 5" xfId="6787" xr:uid="{32808E78-1EF2-4CFF-B226-968CB1C4C3FB}"/>
    <cellStyle name="Zvýraznění 1 18" xfId="6788" xr:uid="{44DD4577-A847-4BE4-9223-0EB0510F7A4F}"/>
    <cellStyle name="Zvýraznění 1 18 2" xfId="6789" xr:uid="{10CC311F-F715-4A35-9929-C69ABED320BD}"/>
    <cellStyle name="Zvýraznění 1 18 3" xfId="6790" xr:uid="{649E1913-1FFB-408B-98FF-4B81E28BBB84}"/>
    <cellStyle name="Zvýraznění 1 18 4" xfId="6791" xr:uid="{41AD198A-E2F5-4C97-8F7F-54646B0312F8}"/>
    <cellStyle name="Zvýraznění 1 18 5" xfId="6792" xr:uid="{B371F3D2-C5C5-4D2C-BA9B-05203356CE7C}"/>
    <cellStyle name="Zvýraznění 1 19" xfId="6793" xr:uid="{41EBA9EC-4DA5-4F60-ABFC-04BD30F69192}"/>
    <cellStyle name="Zvýraznění 1 19 2" xfId="6794" xr:uid="{331DC479-BC8C-45A9-BE38-40EC80956739}"/>
    <cellStyle name="Zvýraznění 1 19 3" xfId="6795" xr:uid="{0C65DB0E-3186-4FF1-883B-A6DFA7A2F693}"/>
    <cellStyle name="Zvýraznění 1 19 4" xfId="6796" xr:uid="{27E1FBFF-AF87-4044-90E1-858FEC9419E6}"/>
    <cellStyle name="Zvýraznění 1 19 5" xfId="6797" xr:uid="{98BA3CD5-5AE6-4472-9CFF-8186B46A4752}"/>
    <cellStyle name="Zvýraznění 1 2" xfId="6798" xr:uid="{FFBB4201-E8A4-413D-96E7-53AEE4746A85}"/>
    <cellStyle name="Zvýraznění 1 2 2" xfId="6799" xr:uid="{7D012017-8DD5-4944-AF54-8B6496403EA0}"/>
    <cellStyle name="Zvýraznění 1 2 3" xfId="6800" xr:uid="{306E3BB0-BB07-46F3-9D93-714888124862}"/>
    <cellStyle name="Zvýraznění 1 2 4" xfId="6801" xr:uid="{7C8395AF-1CCC-402F-B933-3070416019A7}"/>
    <cellStyle name="Zvýraznění 1 2 5" xfId="6802" xr:uid="{F9EE0FEB-3EB5-4B03-9DD5-D28DDF53EEBD}"/>
    <cellStyle name="Zvýraznění 1 20" xfId="6803" xr:uid="{DE3FCD38-FACB-4B69-9325-1BB5C9692D07}"/>
    <cellStyle name="Zvýraznění 1 20 2" xfId="6804" xr:uid="{68A24969-09A1-415A-BF07-814D27C4AF52}"/>
    <cellStyle name="Zvýraznění 1 20 3" xfId="6805" xr:uid="{8408396F-B47F-4D89-8EE5-90E0452179C6}"/>
    <cellStyle name="Zvýraznění 1 20 4" xfId="6806" xr:uid="{A3E91733-98CA-4BF9-8D66-57A4812684E4}"/>
    <cellStyle name="Zvýraznění 1 20 5" xfId="6807" xr:uid="{D8E95484-AF4D-4F1E-9C58-A67DB26A2DBF}"/>
    <cellStyle name="Zvýraznění 1 21" xfId="6808" xr:uid="{205D306B-A7F7-43CF-88F7-FC4675DD1866}"/>
    <cellStyle name="Zvýraznění 1 21 2" xfId="6809" xr:uid="{99E73154-1847-4B25-8559-E55267FE4AC8}"/>
    <cellStyle name="Zvýraznění 1 21 3" xfId="6810" xr:uid="{9323C9A9-AA24-4E81-8982-4C5E9A95E980}"/>
    <cellStyle name="Zvýraznění 1 21 4" xfId="6811" xr:uid="{1C085E4A-039B-44CC-A321-513428325434}"/>
    <cellStyle name="Zvýraznění 1 21 5" xfId="6812" xr:uid="{C166D711-8C20-4F18-95F9-696DB3C55EFC}"/>
    <cellStyle name="Zvýraznění 1 22" xfId="6813" xr:uid="{1F4D6340-90E2-4345-8198-E5BDD8696B83}"/>
    <cellStyle name="Zvýraznění 1 22 2" xfId="6814" xr:uid="{590C96E8-F947-4E44-BAC5-1B05E67D4DDA}"/>
    <cellStyle name="Zvýraznění 1 22 3" xfId="6815" xr:uid="{05EC6CD9-F3CB-40F0-9A68-3C9A89483A85}"/>
    <cellStyle name="Zvýraznění 1 22 4" xfId="6816" xr:uid="{F70B32BE-671E-44B4-BE07-0B87C3EC7532}"/>
    <cellStyle name="Zvýraznění 1 22 5" xfId="6817" xr:uid="{503886DD-3F41-4537-9D31-C82B9322BCFE}"/>
    <cellStyle name="Zvýraznění 1 23" xfId="6818" xr:uid="{03406C44-B5A9-474D-81A5-DC6988851E2D}"/>
    <cellStyle name="Zvýraznění 1 23 2" xfId="6819" xr:uid="{7F16E7D4-00AA-4A2E-8542-CB4E17712CAF}"/>
    <cellStyle name="Zvýraznění 1 23 3" xfId="6820" xr:uid="{68F20BCD-9B2A-4BFD-B3B4-C0A917E4A54D}"/>
    <cellStyle name="Zvýraznění 1 23 4" xfId="6821" xr:uid="{D58F4CAB-AB11-48CC-A001-0B4881B97985}"/>
    <cellStyle name="Zvýraznění 1 23 5" xfId="6822" xr:uid="{E6EDD56D-6FEE-4BF3-9CF9-B31DD511A9F4}"/>
    <cellStyle name="Zvýraznění 1 24" xfId="6823" xr:uid="{A115B9FA-B46C-4AD0-976F-57F7CBB3B982}"/>
    <cellStyle name="Zvýraznění 1 24 2" xfId="6824" xr:uid="{6CFC0B32-EBBF-4F1D-894C-9F5FBFCA5DBB}"/>
    <cellStyle name="Zvýraznění 1 24 3" xfId="6825" xr:uid="{03667D9E-6378-4B52-9B9D-8B64ABB897B6}"/>
    <cellStyle name="Zvýraznění 1 24 4" xfId="6826" xr:uid="{DDF6A629-0686-46A7-8394-46749A9D7490}"/>
    <cellStyle name="Zvýraznění 1 24 5" xfId="6827" xr:uid="{C336BC12-C74D-4387-BA73-26FEC677E36D}"/>
    <cellStyle name="Zvýraznění 1 25" xfId="6828" xr:uid="{9A2D4CB2-8C88-4D1B-B3C9-844F0069EA5D}"/>
    <cellStyle name="Zvýraznění 1 25 2" xfId="6829" xr:uid="{5A8F7429-F789-41AB-A0ED-585B9855CEFD}"/>
    <cellStyle name="Zvýraznění 1 25 3" xfId="6830" xr:uid="{D4645AB4-EBC7-4BB4-B3B1-852763F9A159}"/>
    <cellStyle name="Zvýraznění 1 25 4" xfId="6831" xr:uid="{AD175E4F-E74A-4E74-A647-ED8FBFA3355B}"/>
    <cellStyle name="Zvýraznění 1 25 5" xfId="6832" xr:uid="{3780AE1D-F2A4-4E08-BBF6-17BEE90F63D3}"/>
    <cellStyle name="Zvýraznění 1 26" xfId="6833" xr:uid="{5A34DEAE-54F6-44AC-AE79-521B61EF8B70}"/>
    <cellStyle name="Zvýraznění 1 26 2" xfId="6834" xr:uid="{0030949C-1E01-4914-9F21-D4314A57F03F}"/>
    <cellStyle name="Zvýraznění 1 26 3" xfId="6835" xr:uid="{3A82F710-CCB3-445D-A44B-4E53980E5CF4}"/>
    <cellStyle name="Zvýraznění 1 26 4" xfId="6836" xr:uid="{720CB2FB-FA45-47A7-82D1-843F9DF983AA}"/>
    <cellStyle name="Zvýraznění 1 26 5" xfId="6837" xr:uid="{B189F5EC-1478-4164-AFA4-CE4FEB189D72}"/>
    <cellStyle name="Zvýraznění 1 27" xfId="6838" xr:uid="{4C08BA26-DDA9-4C70-8756-867612CB0717}"/>
    <cellStyle name="Zvýraznění 1 27 2" xfId="6839" xr:uid="{62DA91E9-919E-4E19-BB48-77B0094B6FF1}"/>
    <cellStyle name="Zvýraznění 1 27 3" xfId="6840" xr:uid="{8D11D77D-AF89-4CF7-BE2A-D90E06BD02D2}"/>
    <cellStyle name="Zvýraznění 1 27 4" xfId="6841" xr:uid="{BBD97A58-2A06-4C77-8E0C-EDA5F26ACD28}"/>
    <cellStyle name="Zvýraznění 1 27 5" xfId="6842" xr:uid="{F7363497-F97B-424B-B884-2FCC33B0890D}"/>
    <cellStyle name="Zvýraznění 1 28" xfId="6843" xr:uid="{60D3C0B8-FE42-4A6E-BA00-CD76D01B1CF7}"/>
    <cellStyle name="Zvýraznění 1 28 2" xfId="6844" xr:uid="{869A3F61-E1E1-4BAF-A89A-0191009FF75A}"/>
    <cellStyle name="Zvýraznění 1 28 3" xfId="6845" xr:uid="{FC99924C-6376-488B-9A63-27FCD7B38C59}"/>
    <cellStyle name="Zvýraznění 1 28 4" xfId="6846" xr:uid="{489C7CCC-442B-4286-B6F4-1469562521E9}"/>
    <cellStyle name="Zvýraznění 1 28 5" xfId="6847" xr:uid="{F2D5159A-3F80-4438-BEAF-5B9B366F9496}"/>
    <cellStyle name="Zvýraznění 1 29" xfId="6848" xr:uid="{64A21CDE-43F9-48F8-A352-9D7E1FB277B7}"/>
    <cellStyle name="Zvýraznění 1 3" xfId="6849" xr:uid="{BD78033D-F2A9-4265-B6DB-D8433036E744}"/>
    <cellStyle name="Zvýraznění 1 3 2" xfId="6850" xr:uid="{768DBAA2-F5CB-485F-93C6-157A1E71196C}"/>
    <cellStyle name="Zvýraznění 1 3 3" xfId="6851" xr:uid="{2FCC35E3-1048-494D-ADAB-F4486D3E4A24}"/>
    <cellStyle name="Zvýraznění 1 3 4" xfId="6852" xr:uid="{AF5A6EC6-1679-47CA-868A-A53BD1E4E550}"/>
    <cellStyle name="Zvýraznění 1 3 5" xfId="6853" xr:uid="{FE9F3A76-D5C4-4A35-AA13-17B04C476F7C}"/>
    <cellStyle name="Zvýraznění 1 30" xfId="6854" xr:uid="{9BF60183-BD3D-4554-987B-DE6890972560}"/>
    <cellStyle name="Zvýraznění 1 31" xfId="6855" xr:uid="{483D277A-51BC-4F9A-A5A9-ABB277ED6AD7}"/>
    <cellStyle name="Zvýraznění 1 32" xfId="6856" xr:uid="{81B3CFE0-04DA-4557-A513-197C41D2AFE8}"/>
    <cellStyle name="Zvýraznění 1 33" xfId="6857" xr:uid="{152F3A66-2432-4408-944E-3595AE6F35CB}"/>
    <cellStyle name="Zvýraznění 1 34" xfId="6858" xr:uid="{5A6439D6-BA38-491B-B06B-C8354F1A9408}"/>
    <cellStyle name="Zvýraznění 1 35" xfId="6859" xr:uid="{1ECF2E7C-D0BD-4949-BEA7-82EA0A121E47}"/>
    <cellStyle name="Zvýraznění 1 36" xfId="6860" xr:uid="{0DFDE02F-C71B-4C63-97D5-C793881753DE}"/>
    <cellStyle name="Zvýraznění 1 37" xfId="6861" xr:uid="{32638BE5-DF30-4F10-88D5-CF74224A3DAE}"/>
    <cellStyle name="Zvýraznění 1 38" xfId="6862" xr:uid="{EFF31642-187F-424E-8AB0-87B2692659E6}"/>
    <cellStyle name="Zvýraznění 1 39" xfId="6863" xr:uid="{A7CFF1B0-BDD2-4105-9901-8137DB593EB8}"/>
    <cellStyle name="Zvýraznění 1 4" xfId="6864" xr:uid="{17C5F22C-C798-4679-863E-97BAE3AE71DF}"/>
    <cellStyle name="Zvýraznění 1 4 2" xfId="6865" xr:uid="{C83D0F39-8B0C-4F61-A899-42456031712B}"/>
    <cellStyle name="Zvýraznění 1 4 3" xfId="6866" xr:uid="{3B8D9AD6-7707-4BF1-91E1-BD5A96D3B540}"/>
    <cellStyle name="Zvýraznění 1 4 4" xfId="6867" xr:uid="{05CB1C0D-5380-4E95-B5DA-B3FF76061206}"/>
    <cellStyle name="Zvýraznění 1 4 5" xfId="6868" xr:uid="{23761C23-7680-4112-B529-7DA105069272}"/>
    <cellStyle name="Zvýraznění 1 40" xfId="6869" xr:uid="{4A9D94DA-3406-4DD3-988B-244E1E30F56B}"/>
    <cellStyle name="Zvýraznění 1 41" xfId="6870" xr:uid="{9ECC83B5-16B8-4E46-BDB0-A8CF5078FF55}"/>
    <cellStyle name="Zvýraznění 1 42" xfId="6871" xr:uid="{7F640A0D-5DEF-4E9D-AAF3-253ED1F63CFF}"/>
    <cellStyle name="Zvýraznění 1 43" xfId="6872" xr:uid="{B6DBA2FD-6594-4037-807C-2149DEB9F2E5}"/>
    <cellStyle name="Zvýraznění 1 44" xfId="6873" xr:uid="{735466B5-DCA3-4D74-8608-DF88F96F1913}"/>
    <cellStyle name="Zvýraznění 1 45" xfId="6874" xr:uid="{19649BAE-B94B-4F6E-9E63-920A793B1511}"/>
    <cellStyle name="Zvýraznění 1 46" xfId="6875" xr:uid="{9D9C77BE-4332-4F2A-843B-437C5A5ED083}"/>
    <cellStyle name="Zvýraznění 1 47" xfId="23387" xr:uid="{61CDED7D-FA2C-4C9E-8A2C-3304B41DB09E}"/>
    <cellStyle name="Zvýraznění 1 48" xfId="23990" xr:uid="{234EB256-8D93-4970-991B-B717FB6A0E9F}"/>
    <cellStyle name="Zvýraznění 1 49" xfId="24139" xr:uid="{101B1B04-1529-4C46-821D-3702BC8E01CF}"/>
    <cellStyle name="Zvýraznění 1 5" xfId="6876" xr:uid="{09F4FA89-EDE7-4E70-9802-53A8ADBFFFD2}"/>
    <cellStyle name="Zvýraznění 1 5 2" xfId="6877" xr:uid="{A9CF2D7C-CF70-4184-90D5-85FCD9D29C77}"/>
    <cellStyle name="Zvýraznění 1 5 3" xfId="6878" xr:uid="{564AA849-C6AF-44FB-8A58-7D104EC25961}"/>
    <cellStyle name="Zvýraznění 1 5 4" xfId="6879" xr:uid="{5702F4D7-B35B-45FD-9765-41FABD87D388}"/>
    <cellStyle name="Zvýraznění 1 5 5" xfId="6880" xr:uid="{0E1AEA5C-D85C-4E38-9AAE-89E94A8DFC0C}"/>
    <cellStyle name="Zvýraznění 1 50" xfId="24287" xr:uid="{F5AB126B-8D89-407A-B70F-298E39161977}"/>
    <cellStyle name="Zvýraznění 1 51" xfId="24433" xr:uid="{F769FA5C-D26B-452E-B5E5-98599C035F8B}"/>
    <cellStyle name="Zvýraznění 1 52" xfId="24584" xr:uid="{863C2F19-5B9D-4CC7-835C-4A2F6E7BEA66}"/>
    <cellStyle name="Zvýraznění 1 53" xfId="24727" xr:uid="{23D5B9F1-CECA-4EC2-AF97-4F947E54DC7F}"/>
    <cellStyle name="Zvýraznění 1 6" xfId="6881" xr:uid="{D8195647-CDCF-454E-A8FD-542D9F1AA01A}"/>
    <cellStyle name="Zvýraznění 1 6 2" xfId="6882" xr:uid="{120001B8-8D4C-4A33-BCC8-FC20DE53C2F6}"/>
    <cellStyle name="Zvýraznění 1 6 3" xfId="6883" xr:uid="{7C02FFCD-A809-4F22-8EF7-85EA65F3F86E}"/>
    <cellStyle name="Zvýraznění 1 6 4" xfId="6884" xr:uid="{29A2464C-7BFF-473D-A8BB-AB403638F4ED}"/>
    <cellStyle name="Zvýraznění 1 6 5" xfId="6885" xr:uid="{6C866498-92F8-4F24-9CB1-BC371FE1A158}"/>
    <cellStyle name="Zvýraznění 1 7" xfId="6886" xr:uid="{A8A026FA-1225-49BF-832F-63CD620BD274}"/>
    <cellStyle name="Zvýraznění 1 7 2" xfId="6887" xr:uid="{98433E05-95CC-4A2F-8FF6-5E72F8EBC5CF}"/>
    <cellStyle name="Zvýraznění 1 7 3" xfId="6888" xr:uid="{EBC5C16E-ECDE-43E1-806C-0E3AB383C379}"/>
    <cellStyle name="Zvýraznění 1 7 4" xfId="6889" xr:uid="{AD578CEE-BE24-4B58-83EF-063DF8FE2963}"/>
    <cellStyle name="Zvýraznění 1 7 5" xfId="6890" xr:uid="{9869B6A9-D3A4-40AE-9268-F83E059C3F87}"/>
    <cellStyle name="Zvýraznění 1 8" xfId="6891" xr:uid="{A92A280A-A364-433F-8C00-6008CB5C58B2}"/>
    <cellStyle name="Zvýraznění 1 8 2" xfId="6892" xr:uid="{5CF7D5FD-7B9D-4BFE-8FD4-B1A1A6B18F0C}"/>
    <cellStyle name="Zvýraznění 1 8 3" xfId="6893" xr:uid="{B42B638F-F70F-41BF-9DBA-51D1D6617D3D}"/>
    <cellStyle name="Zvýraznění 1 8 4" xfId="6894" xr:uid="{3471202E-02F1-412A-980E-2D4073983493}"/>
    <cellStyle name="Zvýraznění 1 8 5" xfId="6895" xr:uid="{93DD1660-6ED1-47F1-8375-06BA9BEA1612}"/>
    <cellStyle name="Zvýraznění 1 9" xfId="6896" xr:uid="{756714C4-A57A-477F-B0D2-F49E2E3FE96C}"/>
    <cellStyle name="Zvýraznění 1 9 2" xfId="6897" xr:uid="{9894ACC6-9283-46AA-A128-9932D18FA4AB}"/>
    <cellStyle name="Zvýraznění 1 9 3" xfId="6898" xr:uid="{5F8C8D85-9F80-4D54-B347-2DF175DC6472}"/>
    <cellStyle name="Zvýraznění 1 9 4" xfId="6899" xr:uid="{32ADAB81-7AEB-4498-B462-5326936CFB79}"/>
    <cellStyle name="Zvýraznění 1 9 5" xfId="6900" xr:uid="{5E44AF23-1FF2-4EFB-B8D8-598BEFD46A69}"/>
    <cellStyle name="Zvýraznění 2" xfId="6901" xr:uid="{76BC41D7-D713-4455-9098-DC59129146A9}"/>
    <cellStyle name="Zvýraznění 2 10" xfId="6902" xr:uid="{E9134EBA-5B40-4848-AB29-C9AC204CFC64}"/>
    <cellStyle name="Zvýraznění 2 10 2" xfId="6903" xr:uid="{A44D302C-5F4E-4001-905B-62B283F7E11E}"/>
    <cellStyle name="Zvýraznění 2 10 3" xfId="6904" xr:uid="{BFA87847-DD26-4F42-94C2-59245255C536}"/>
    <cellStyle name="Zvýraznění 2 10 4" xfId="6905" xr:uid="{1BCC014F-6BFC-4FFC-BE9F-306ED12A1A6A}"/>
    <cellStyle name="Zvýraznění 2 10 5" xfId="6906" xr:uid="{E6899BE2-A3F9-44E1-AB70-3682B7647051}"/>
    <cellStyle name="Zvýraznění 2 11" xfId="6907" xr:uid="{8C9EE8B5-1FBF-4387-9C2A-5603325679F6}"/>
    <cellStyle name="Zvýraznění 2 11 2" xfId="6908" xr:uid="{95333833-0616-4BF1-A107-CAA819037277}"/>
    <cellStyle name="Zvýraznění 2 11 3" xfId="6909" xr:uid="{2E8CC5D1-351D-42DE-9E2E-128F00F1AA12}"/>
    <cellStyle name="Zvýraznění 2 11 4" xfId="6910" xr:uid="{45A95878-5DDD-449F-BC81-05C515009BBD}"/>
    <cellStyle name="Zvýraznění 2 11 5" xfId="6911" xr:uid="{C92B2C3F-8A9D-49A3-823D-643373338A62}"/>
    <cellStyle name="Zvýraznění 2 12" xfId="6912" xr:uid="{B18E6917-B244-42A7-B694-79A46324300D}"/>
    <cellStyle name="Zvýraznění 2 12 2" xfId="6913" xr:uid="{0E665939-045D-48F4-8D60-4F135615C189}"/>
    <cellStyle name="Zvýraznění 2 12 3" xfId="6914" xr:uid="{1828F0AA-595A-4625-BCC6-2108953D7F01}"/>
    <cellStyle name="Zvýraznění 2 12 4" xfId="6915" xr:uid="{0EC78708-EA13-4043-94FD-674568F37513}"/>
    <cellStyle name="Zvýraznění 2 12 5" xfId="6916" xr:uid="{02FCDDCC-EFE3-424A-AE4F-72DEB0A1455B}"/>
    <cellStyle name="Zvýraznění 2 13" xfId="6917" xr:uid="{0EA8BBF6-0795-4CD1-B27C-0CEEDFDCD1CB}"/>
    <cellStyle name="Zvýraznění 2 13 2" xfId="6918" xr:uid="{6C77BAC7-211B-4976-AD39-4C49F1870DED}"/>
    <cellStyle name="Zvýraznění 2 13 3" xfId="6919" xr:uid="{008029A5-6B52-497B-B786-01BDFA45F8EC}"/>
    <cellStyle name="Zvýraznění 2 13 4" xfId="6920" xr:uid="{597A326D-F425-4D6A-9AD1-05E88657E5C3}"/>
    <cellStyle name="Zvýraznění 2 13 5" xfId="6921" xr:uid="{E6919652-B738-499E-8A81-72622CFF20FB}"/>
    <cellStyle name="Zvýraznění 2 14" xfId="6922" xr:uid="{868E54AC-91B4-43D0-B030-2F6FE4D76E79}"/>
    <cellStyle name="Zvýraznění 2 14 2" xfId="6923" xr:uid="{7990806C-6F56-436E-A67D-9EFAC9B87314}"/>
    <cellStyle name="Zvýraznění 2 14 3" xfId="6924" xr:uid="{C6662B4E-243D-4C46-8B9D-6E4DE63AE611}"/>
    <cellStyle name="Zvýraznění 2 14 4" xfId="6925" xr:uid="{E3AA8A6E-C25D-4B4F-9896-8D9387B60BB9}"/>
    <cellStyle name="Zvýraznění 2 14 5" xfId="6926" xr:uid="{FCB7162E-3CBB-4AEE-BA2D-8E77359B2A83}"/>
    <cellStyle name="Zvýraznění 2 15" xfId="6927" xr:uid="{8ED6895B-60E7-4804-AE08-8D1AB744522C}"/>
    <cellStyle name="Zvýraznění 2 15 2" xfId="6928" xr:uid="{CB7F5030-34C2-47BF-B187-37BDCF8A99A4}"/>
    <cellStyle name="Zvýraznění 2 15 3" xfId="6929" xr:uid="{BF5186DD-584A-4E1C-AACB-6F305DD5C0B1}"/>
    <cellStyle name="Zvýraznění 2 15 4" xfId="6930" xr:uid="{0CAC2A03-087C-4317-822A-B6F9F96B4F01}"/>
    <cellStyle name="Zvýraznění 2 15 5" xfId="6931" xr:uid="{277C6B70-326A-4C85-AFCA-FB1EE0CA7D6E}"/>
    <cellStyle name="Zvýraznění 2 16" xfId="6932" xr:uid="{3BBFE3F9-5B91-4BD0-814B-23F692D9E271}"/>
    <cellStyle name="Zvýraznění 2 16 2" xfId="6933" xr:uid="{7BCE533B-CF65-4E84-9685-EB3FE18F2EBF}"/>
    <cellStyle name="Zvýraznění 2 16 3" xfId="6934" xr:uid="{C7CF071E-8C9B-4EA2-ABBA-0634CB9B4BCC}"/>
    <cellStyle name="Zvýraznění 2 16 4" xfId="6935" xr:uid="{C7A1DB79-D04A-4462-BEE5-94EC4DA4E052}"/>
    <cellStyle name="Zvýraznění 2 16 5" xfId="6936" xr:uid="{CC41203B-6042-4894-9F72-567A1DEEB355}"/>
    <cellStyle name="Zvýraznění 2 17" xfId="6937" xr:uid="{02BC4BE4-E24B-4AE1-82FF-20B0F48F8BB6}"/>
    <cellStyle name="Zvýraznění 2 17 2" xfId="6938" xr:uid="{2BF65B84-7ABD-4ECF-9623-FC57CA433619}"/>
    <cellStyle name="Zvýraznění 2 17 3" xfId="6939" xr:uid="{BD8A9DBC-8530-41B3-9F12-FFEC40D0D768}"/>
    <cellStyle name="Zvýraznění 2 17 4" xfId="6940" xr:uid="{DBC3A43F-982D-4C5D-A4B2-B1FBBFC41E7A}"/>
    <cellStyle name="Zvýraznění 2 17 5" xfId="6941" xr:uid="{5977B37B-8B18-47B3-BF3B-7203FB5ADA43}"/>
    <cellStyle name="Zvýraznění 2 18" xfId="6942" xr:uid="{10A6EB4F-7137-4E33-BBC6-3DED50AB28EC}"/>
    <cellStyle name="Zvýraznění 2 18 2" xfId="6943" xr:uid="{75941EAC-4E84-40FE-994C-CFA9C800EFA3}"/>
    <cellStyle name="Zvýraznění 2 18 3" xfId="6944" xr:uid="{D1532308-A069-4E12-9B84-AFCD75307416}"/>
    <cellStyle name="Zvýraznění 2 18 4" xfId="6945" xr:uid="{BF16D346-316C-4A71-B76B-72DAC936A6A9}"/>
    <cellStyle name="Zvýraznění 2 18 5" xfId="6946" xr:uid="{80879D4F-8BC9-4F98-94C6-79388D9C0596}"/>
    <cellStyle name="Zvýraznění 2 19" xfId="6947" xr:uid="{A44524AD-9CF9-4C28-823C-5E263C15BE31}"/>
    <cellStyle name="Zvýraznění 2 19 2" xfId="6948" xr:uid="{5F582E31-8256-49EA-BA35-F182363C7416}"/>
    <cellStyle name="Zvýraznění 2 19 3" xfId="6949" xr:uid="{5DABA68C-3843-47F0-8C44-A8AB7C2A2F97}"/>
    <cellStyle name="Zvýraznění 2 19 4" xfId="6950" xr:uid="{6C7B9242-620F-4A15-83A1-802A31B38EFB}"/>
    <cellStyle name="Zvýraznění 2 19 5" xfId="6951" xr:uid="{3EA7CD0A-9640-43A2-8345-168631FB08E0}"/>
    <cellStyle name="Zvýraznění 2 2" xfId="6952" xr:uid="{FF4B530B-BE79-43A4-830B-445220D021DF}"/>
    <cellStyle name="Zvýraznění 2 2 2" xfId="6953" xr:uid="{5F13802D-CB9F-4BB6-A9C8-517ED73FC3D5}"/>
    <cellStyle name="Zvýraznění 2 2 3" xfId="6954" xr:uid="{7816CAD5-2C96-40E1-A925-7803B819E9E3}"/>
    <cellStyle name="Zvýraznění 2 2 4" xfId="6955" xr:uid="{EFF3DC89-4952-4537-872F-D630C77C39A3}"/>
    <cellStyle name="Zvýraznění 2 2 5" xfId="6956" xr:uid="{36D8027C-4446-4290-9801-5440C692A50B}"/>
    <cellStyle name="Zvýraznění 2 20" xfId="6957" xr:uid="{3E723085-55D6-42BC-B8ED-2D97DCEF0388}"/>
    <cellStyle name="Zvýraznění 2 20 2" xfId="6958" xr:uid="{77F6F2C7-F931-460F-82F8-D5A8944A75B1}"/>
    <cellStyle name="Zvýraznění 2 20 3" xfId="6959" xr:uid="{756798E5-0CC3-4FDD-B96B-08F5EB197C35}"/>
    <cellStyle name="Zvýraznění 2 20 4" xfId="6960" xr:uid="{928724A4-C21D-4F57-B9D6-E000E8D90B96}"/>
    <cellStyle name="Zvýraznění 2 20 5" xfId="6961" xr:uid="{BA231A4A-D65B-4382-B8F9-61999FD1F91B}"/>
    <cellStyle name="Zvýraznění 2 21" xfId="6962" xr:uid="{F3BD07B1-CDCC-4856-849C-1E305F776F02}"/>
    <cellStyle name="Zvýraznění 2 21 2" xfId="6963" xr:uid="{C7357C1D-7F8D-440B-B7A8-2E67ECD1107B}"/>
    <cellStyle name="Zvýraznění 2 21 3" xfId="6964" xr:uid="{69975CC8-F44A-4779-8F2A-87C6F84868C0}"/>
    <cellStyle name="Zvýraznění 2 21 4" xfId="6965" xr:uid="{D018617D-D8C1-4217-8C65-BFAC5834783A}"/>
    <cellStyle name="Zvýraznění 2 21 5" xfId="6966" xr:uid="{B46AC99D-A59A-4610-91AC-E54286F9BB02}"/>
    <cellStyle name="Zvýraznění 2 22" xfId="6967" xr:uid="{A36B15B9-F2D1-4926-AD5D-A3265AA7478B}"/>
    <cellStyle name="Zvýraznění 2 22 2" xfId="6968" xr:uid="{26014390-9892-44D9-8C3F-49E015A1E46A}"/>
    <cellStyle name="Zvýraznění 2 22 3" xfId="6969" xr:uid="{451A6EF6-4B8D-49E3-90E6-6D0177FB1F0E}"/>
    <cellStyle name="Zvýraznění 2 22 4" xfId="6970" xr:uid="{74BF7390-59CA-40BB-AB6B-541400477416}"/>
    <cellStyle name="Zvýraznění 2 22 5" xfId="6971" xr:uid="{104FC00D-DF9A-4BFD-8F02-DEFC43AF01E8}"/>
    <cellStyle name="Zvýraznění 2 23" xfId="6972" xr:uid="{797C124D-B7E9-44A3-8725-B68C02664D29}"/>
    <cellStyle name="Zvýraznění 2 23 2" xfId="6973" xr:uid="{59080B84-08E8-4BED-A413-0C9470DFE7AA}"/>
    <cellStyle name="Zvýraznění 2 23 3" xfId="6974" xr:uid="{598C51EA-BF3C-4C6C-BEBD-665E8FBA3DDF}"/>
    <cellStyle name="Zvýraznění 2 23 4" xfId="6975" xr:uid="{33CC41AA-08BF-4A29-BED4-D3BBD6AFC59E}"/>
    <cellStyle name="Zvýraznění 2 23 5" xfId="6976" xr:uid="{F65727B6-3B01-4286-AB2D-8C6753BA9036}"/>
    <cellStyle name="Zvýraznění 2 24" xfId="6977" xr:uid="{3335C00B-3ABE-46B4-B6B9-B9F51EBC5ADE}"/>
    <cellStyle name="Zvýraznění 2 24 2" xfId="6978" xr:uid="{E0107F51-C28E-44F0-85AF-9EA631104538}"/>
    <cellStyle name="Zvýraznění 2 24 3" xfId="6979" xr:uid="{F4231691-0461-4AB9-9145-3EE1C37E4BD2}"/>
    <cellStyle name="Zvýraznění 2 24 4" xfId="6980" xr:uid="{5AE8C0F6-71CD-411A-B42C-61F169FF31AE}"/>
    <cellStyle name="Zvýraznění 2 24 5" xfId="6981" xr:uid="{3600E1A5-C5AC-45FA-BC7A-1C5701C385CF}"/>
    <cellStyle name="Zvýraznění 2 25" xfId="6982" xr:uid="{2B682F04-8398-4C5E-8317-5C3F7CA0AA22}"/>
    <cellStyle name="Zvýraznění 2 25 2" xfId="6983" xr:uid="{C4F807A2-DBAA-494A-882B-DEFB0450D35E}"/>
    <cellStyle name="Zvýraznění 2 25 3" xfId="6984" xr:uid="{083216D3-0BA5-41BB-9CD1-0F3D458408BC}"/>
    <cellStyle name="Zvýraznění 2 25 4" xfId="6985" xr:uid="{47FB74C3-B1D2-4552-A3D6-B8965B7399A2}"/>
    <cellStyle name="Zvýraznění 2 25 5" xfId="6986" xr:uid="{10546873-593E-4B6D-B8D0-2E28230DF255}"/>
    <cellStyle name="Zvýraznění 2 26" xfId="6987" xr:uid="{2185E14F-D3D2-4161-9467-DC97E59F84F5}"/>
    <cellStyle name="Zvýraznění 2 26 2" xfId="6988" xr:uid="{2A1E6904-929D-4985-B778-E63DD13CBD9E}"/>
    <cellStyle name="Zvýraznění 2 26 3" xfId="6989" xr:uid="{4CCAEE8A-E713-4B97-B903-EFD2B8A51D8C}"/>
    <cellStyle name="Zvýraznění 2 26 4" xfId="6990" xr:uid="{6E7299A9-86BA-4E9F-B556-1C540DE9DB2B}"/>
    <cellStyle name="Zvýraznění 2 26 5" xfId="6991" xr:uid="{7EE24DA2-ABD0-45EE-A0A8-606851016D31}"/>
    <cellStyle name="Zvýraznění 2 27" xfId="6992" xr:uid="{1174BDC8-3B8E-4B38-BD02-086984BDBC72}"/>
    <cellStyle name="Zvýraznění 2 27 2" xfId="6993" xr:uid="{65F38FE5-ABBB-42E5-B0E1-831F0AA8B10D}"/>
    <cellStyle name="Zvýraznění 2 27 3" xfId="6994" xr:uid="{9AF40086-86D5-41EF-8953-78BE0C53EA58}"/>
    <cellStyle name="Zvýraznění 2 27 4" xfId="6995" xr:uid="{EE463838-2111-410B-8D23-A7C8F34C6A98}"/>
    <cellStyle name="Zvýraznění 2 27 5" xfId="6996" xr:uid="{173E94FA-F58A-49BA-B8DE-BC6ECA82EFFE}"/>
    <cellStyle name="Zvýraznění 2 28" xfId="6997" xr:uid="{71ED4B45-95F3-4B57-9055-97DBA01C110E}"/>
    <cellStyle name="Zvýraznění 2 28 2" xfId="6998" xr:uid="{3DED8F54-F5EE-4222-BC21-C10E3ADFF471}"/>
    <cellStyle name="Zvýraznění 2 28 3" xfId="6999" xr:uid="{87BAA1AF-76B1-453A-974F-65374C418494}"/>
    <cellStyle name="Zvýraznění 2 28 4" xfId="7000" xr:uid="{BECF2F07-46F6-48E2-916E-49A05F192056}"/>
    <cellStyle name="Zvýraznění 2 28 5" xfId="7001" xr:uid="{0B77B3D6-9E20-46F9-803D-7E0D5C309020}"/>
    <cellStyle name="Zvýraznění 2 29" xfId="7002" xr:uid="{79E1FA65-0CE9-4A07-ACBA-D77F09BBE165}"/>
    <cellStyle name="Zvýraznění 2 3" xfId="7003" xr:uid="{743A8E69-4B8B-468C-AB3B-295EC0E89748}"/>
    <cellStyle name="Zvýraznění 2 3 2" xfId="7004" xr:uid="{06C7FC1B-E8A0-4912-9E4B-7C818ED69F33}"/>
    <cellStyle name="Zvýraznění 2 3 3" xfId="7005" xr:uid="{C890C6CC-DB86-4EDD-AED0-822D92D45F1E}"/>
    <cellStyle name="Zvýraznění 2 3 4" xfId="7006" xr:uid="{BD8EEB1F-82B0-4116-A9B9-4DE55BA38340}"/>
    <cellStyle name="Zvýraznění 2 3 5" xfId="7007" xr:uid="{365D155B-88DB-46A8-9049-BF6FB3F4A169}"/>
    <cellStyle name="Zvýraznění 2 30" xfId="7008" xr:uid="{78265BC3-F1F5-4394-8EC4-29C446C1CD52}"/>
    <cellStyle name="Zvýraznění 2 31" xfId="7009" xr:uid="{18A735BF-D95A-43AD-BA5D-C44045CB5202}"/>
    <cellStyle name="Zvýraznění 2 32" xfId="7010" xr:uid="{3D0577F3-7866-4F5C-B751-F6BB52A06543}"/>
    <cellStyle name="Zvýraznění 2 33" xfId="7011" xr:uid="{CB14C613-F639-48B9-805D-A6D5C781D76B}"/>
    <cellStyle name="Zvýraznění 2 34" xfId="7012" xr:uid="{69CA1523-DCA1-4776-955E-36089AD92BC8}"/>
    <cellStyle name="Zvýraznění 2 35" xfId="7013" xr:uid="{F6752ADA-89C2-459D-88DD-66CB82E478D1}"/>
    <cellStyle name="Zvýraznění 2 36" xfId="7014" xr:uid="{DA5D3F52-95B5-4048-9A33-9AC5FAA0FBE9}"/>
    <cellStyle name="Zvýraznění 2 37" xfId="7015" xr:uid="{7A6C1826-FF95-4ACA-9DF2-3E6620AD8270}"/>
    <cellStyle name="Zvýraznění 2 38" xfId="7016" xr:uid="{4F8F281D-E0B1-439E-A33F-8663D1E380D1}"/>
    <cellStyle name="Zvýraznění 2 39" xfId="7017" xr:uid="{A148F6A4-8330-4476-BBC7-025B39530E59}"/>
    <cellStyle name="Zvýraznění 2 4" xfId="7018" xr:uid="{9CB02A61-47C1-446C-B9E9-268D82633959}"/>
    <cellStyle name="Zvýraznění 2 4 2" xfId="7019" xr:uid="{02BA1586-2D62-47D3-8F0F-D1088189DD38}"/>
    <cellStyle name="Zvýraznění 2 4 3" xfId="7020" xr:uid="{13890D1B-EB29-48ED-B2DF-328FDB5A358A}"/>
    <cellStyle name="Zvýraznění 2 4 4" xfId="7021" xr:uid="{C45978E5-B122-49D1-93DE-3CB3089F55E3}"/>
    <cellStyle name="Zvýraznění 2 4 5" xfId="7022" xr:uid="{BA715C48-710C-4F4D-8080-716F24A55C97}"/>
    <cellStyle name="Zvýraznění 2 40" xfId="7023" xr:uid="{45CE6E1E-6464-4212-82CB-7204002740EF}"/>
    <cellStyle name="Zvýraznění 2 41" xfId="7024" xr:uid="{F79D93B9-EDB6-4015-9001-3575E78BCD34}"/>
    <cellStyle name="Zvýraznění 2 42" xfId="7025" xr:uid="{1A4872B6-B649-4858-A59B-68F5DF67286E}"/>
    <cellStyle name="Zvýraznění 2 43" xfId="7026" xr:uid="{9088C684-C938-44D0-8FB8-9517AA41B408}"/>
    <cellStyle name="Zvýraznění 2 44" xfId="7027" xr:uid="{DC8D2CE8-68B8-4300-A80F-72851D75C64B}"/>
    <cellStyle name="Zvýraznění 2 45" xfId="7028" xr:uid="{7547E5C1-B38D-4B5C-945B-8C18879FF5AA}"/>
    <cellStyle name="Zvýraznění 2 46" xfId="7029" xr:uid="{29620D92-2361-4D3D-94C7-9F0601C309E1}"/>
    <cellStyle name="Zvýraznění 2 47" xfId="23388" xr:uid="{6A4ACC7C-D403-4674-8152-4FE2E525A21A}"/>
    <cellStyle name="Zvýraznění 2 48" xfId="23991" xr:uid="{A0F1016B-3154-4353-893B-751D6A6FC4C9}"/>
    <cellStyle name="Zvýraznění 2 49" xfId="24140" xr:uid="{61AECE31-562E-4A76-9750-68241E8CC76C}"/>
    <cellStyle name="Zvýraznění 2 5" xfId="7030" xr:uid="{6228055A-7140-4812-8237-EC015E517404}"/>
    <cellStyle name="Zvýraznění 2 5 2" xfId="7031" xr:uid="{FF571ACE-224D-4ABF-9577-A32BCCEC9156}"/>
    <cellStyle name="Zvýraznění 2 5 3" xfId="7032" xr:uid="{E3FB3181-7351-4813-9354-D6C475B514BC}"/>
    <cellStyle name="Zvýraznění 2 5 4" xfId="7033" xr:uid="{3DAC2D29-F5CE-4304-8183-74E9BC011509}"/>
    <cellStyle name="Zvýraznění 2 5 5" xfId="7034" xr:uid="{A469DDE8-30B4-4AC9-8FB9-3FBC39BE1407}"/>
    <cellStyle name="Zvýraznění 2 50" xfId="24288" xr:uid="{FB9DD41A-A7F6-4CD7-A22E-6DA461277058}"/>
    <cellStyle name="Zvýraznění 2 51" xfId="24434" xr:uid="{8679FC11-DD93-4A38-936D-887FF358F62C}"/>
    <cellStyle name="Zvýraznění 2 52" xfId="24585" xr:uid="{F7D0BA52-4A56-43BC-AFFD-1EE373F295A4}"/>
    <cellStyle name="Zvýraznění 2 53" xfId="24728" xr:uid="{C41B0D20-C8E1-49D1-B778-5EF26DE41D2A}"/>
    <cellStyle name="Zvýraznění 2 6" xfId="7035" xr:uid="{7D2EC829-3E24-4C51-802E-E0E29D93A5B0}"/>
    <cellStyle name="Zvýraznění 2 6 2" xfId="7036" xr:uid="{6B4FE100-6E58-4769-A3F1-D9A2B97B5D7D}"/>
    <cellStyle name="Zvýraznění 2 6 3" xfId="7037" xr:uid="{F8AAF902-C1A6-422A-81AF-844E3638D8EC}"/>
    <cellStyle name="Zvýraznění 2 6 4" xfId="7038" xr:uid="{3FAB7E4D-B9B7-44EF-8550-BAFC9B5475F6}"/>
    <cellStyle name="Zvýraznění 2 6 5" xfId="7039" xr:uid="{56A9CB44-97B8-478D-97FE-7B409DC6494F}"/>
    <cellStyle name="Zvýraznění 2 7" xfId="7040" xr:uid="{7A78B25D-7C3A-42EF-8C10-7DA3849BE48F}"/>
    <cellStyle name="Zvýraznění 2 7 2" xfId="7041" xr:uid="{8A92102E-D373-42E0-944A-139E119978DF}"/>
    <cellStyle name="Zvýraznění 2 7 3" xfId="7042" xr:uid="{7F552CAA-7830-4695-B9CD-E53B176DEDFA}"/>
    <cellStyle name="Zvýraznění 2 7 4" xfId="7043" xr:uid="{8D667867-1C05-48E9-9042-01A1375963BE}"/>
    <cellStyle name="Zvýraznění 2 7 5" xfId="7044" xr:uid="{1850D566-2626-4E92-965B-316FA27992E8}"/>
    <cellStyle name="Zvýraznění 2 8" xfId="7045" xr:uid="{4C277D5D-5C26-4D04-B726-79583BC0EBFE}"/>
    <cellStyle name="Zvýraznění 2 8 2" xfId="7046" xr:uid="{A4F3FCB5-55BC-4A22-975C-3B297BDEE392}"/>
    <cellStyle name="Zvýraznění 2 8 3" xfId="7047" xr:uid="{32EC961E-0C59-4EF1-A306-A5D8A5BE9FCD}"/>
    <cellStyle name="Zvýraznění 2 8 4" xfId="7048" xr:uid="{5170F820-6F7C-4255-AFC9-D15B147573F6}"/>
    <cellStyle name="Zvýraznění 2 8 5" xfId="7049" xr:uid="{195DE51D-3159-4DF8-9486-2CC5EFBE63DE}"/>
    <cellStyle name="Zvýraznění 2 9" xfId="7050" xr:uid="{CB4E56EC-A812-4176-93AE-6C2836B9B08F}"/>
    <cellStyle name="Zvýraznění 2 9 2" xfId="7051" xr:uid="{6144EE9E-0BE0-4B72-A06F-B3A4C801A1F6}"/>
    <cellStyle name="Zvýraznění 2 9 3" xfId="7052" xr:uid="{626C2C4F-412D-4A2F-A467-0D46B5C0DFD5}"/>
    <cellStyle name="Zvýraznění 2 9 4" xfId="7053" xr:uid="{7D98DEA3-B9E9-458F-8559-48608BBEF787}"/>
    <cellStyle name="Zvýraznění 2 9 5" xfId="7054" xr:uid="{E9070692-0209-4B6A-80AA-0811A90610B3}"/>
    <cellStyle name="Zvýraznění 3" xfId="7055" xr:uid="{4E9765C4-FD6D-4DD9-BD34-82C58B863306}"/>
    <cellStyle name="Zvýraznění 3 10" xfId="7056" xr:uid="{AAAB570D-852D-4A3F-93A9-21E6B9008565}"/>
    <cellStyle name="Zvýraznění 3 10 2" xfId="7057" xr:uid="{98A05586-4ACA-47B6-B86D-FE07E5CD5EEF}"/>
    <cellStyle name="Zvýraznění 3 10 3" xfId="7058" xr:uid="{FFD0DD96-1A03-4EF7-9EF2-D1990ACC6E85}"/>
    <cellStyle name="Zvýraznění 3 10 4" xfId="7059" xr:uid="{F97845E2-6EB4-4CD5-99AB-5226052BD4BC}"/>
    <cellStyle name="Zvýraznění 3 10 5" xfId="7060" xr:uid="{939E2961-3869-4ABE-B20B-14CA11B4C146}"/>
    <cellStyle name="Zvýraznění 3 11" xfId="7061" xr:uid="{B72EC6FE-B0BB-47EB-BF2E-A1DB1311DAF9}"/>
    <cellStyle name="Zvýraznění 3 11 2" xfId="7062" xr:uid="{D0A0BAB0-FC64-4433-97F9-0F2684040E51}"/>
    <cellStyle name="Zvýraznění 3 11 3" xfId="7063" xr:uid="{5813A3A8-1290-4065-A29D-730D91177CA5}"/>
    <cellStyle name="Zvýraznění 3 11 4" xfId="7064" xr:uid="{636B3713-7D21-4D6F-BC3F-C3DDE8FA707C}"/>
    <cellStyle name="Zvýraznění 3 11 5" xfId="7065" xr:uid="{D99AAEDE-3C33-4B20-B77A-58451A0215EB}"/>
    <cellStyle name="Zvýraznění 3 12" xfId="7066" xr:uid="{0662377D-4212-465D-804F-1C54B392B601}"/>
    <cellStyle name="Zvýraznění 3 12 2" xfId="7067" xr:uid="{53BC299E-B40A-4387-9E9B-17B88C62341E}"/>
    <cellStyle name="Zvýraznění 3 12 3" xfId="7068" xr:uid="{8181D905-35F8-4B58-A52A-BA72D92EC414}"/>
    <cellStyle name="Zvýraznění 3 12 4" xfId="7069" xr:uid="{D362F4A4-1153-413B-892A-CB832467799E}"/>
    <cellStyle name="Zvýraznění 3 12 5" xfId="7070" xr:uid="{5FF2A7D4-0CD9-4BDC-BE70-919DA946C55F}"/>
    <cellStyle name="Zvýraznění 3 13" xfId="7071" xr:uid="{49BCF7F5-7E1E-4BE6-A468-AF465876A9CF}"/>
    <cellStyle name="Zvýraznění 3 13 2" xfId="7072" xr:uid="{CB982296-EE58-4C1D-8D11-A8E9A882763D}"/>
    <cellStyle name="Zvýraznění 3 13 3" xfId="7073" xr:uid="{5ED68AD0-D74E-48BA-A0A9-3AFC2B6086F8}"/>
    <cellStyle name="Zvýraznění 3 13 4" xfId="7074" xr:uid="{5B893FA4-B98A-4E3D-8908-A39B8C483021}"/>
    <cellStyle name="Zvýraznění 3 13 5" xfId="7075" xr:uid="{971B0F5F-53DB-4961-9552-817D27A01FA5}"/>
    <cellStyle name="Zvýraznění 3 14" xfId="7076" xr:uid="{507E8245-EEE0-4B04-9520-E5CC1B433100}"/>
    <cellStyle name="Zvýraznění 3 14 2" xfId="7077" xr:uid="{B6373958-7471-44CA-91BF-2357A0799E03}"/>
    <cellStyle name="Zvýraznění 3 14 3" xfId="7078" xr:uid="{A920687C-11B8-42BE-8016-5A7195BAAB2E}"/>
    <cellStyle name="Zvýraznění 3 14 4" xfId="7079" xr:uid="{2402A10E-B7A2-4BD7-A26C-CFCF40E46ADC}"/>
    <cellStyle name="Zvýraznění 3 14 5" xfId="7080" xr:uid="{474CB4AB-9712-425F-ABF3-9FA8C5E7BBF4}"/>
    <cellStyle name="Zvýraznění 3 15" xfId="7081" xr:uid="{53467E4B-B450-4E7F-A8C9-D9E987017166}"/>
    <cellStyle name="Zvýraznění 3 15 2" xfId="7082" xr:uid="{DB84E16F-C40A-48BC-BD9E-397554A8EA56}"/>
    <cellStyle name="Zvýraznění 3 15 3" xfId="7083" xr:uid="{13C94049-B6FA-45B4-8A0F-843848C76DCF}"/>
    <cellStyle name="Zvýraznění 3 15 4" xfId="7084" xr:uid="{7451DB5F-4619-4E98-9D22-CE75E282FAD2}"/>
    <cellStyle name="Zvýraznění 3 15 5" xfId="7085" xr:uid="{AD51A698-A38B-4D8F-ADCA-806CEEB4DF81}"/>
    <cellStyle name="Zvýraznění 3 16" xfId="7086" xr:uid="{7F835ABD-E87C-4548-8A88-480C353CA6B3}"/>
    <cellStyle name="Zvýraznění 3 16 2" xfId="7087" xr:uid="{3F0C04AA-7C3E-422F-8D24-2F24CC0047D6}"/>
    <cellStyle name="Zvýraznění 3 16 3" xfId="7088" xr:uid="{02773714-CC56-4D58-9001-F03FDCE79174}"/>
    <cellStyle name="Zvýraznění 3 16 4" xfId="7089" xr:uid="{18B1F255-A4C9-4F64-A08A-24C94352FCF7}"/>
    <cellStyle name="Zvýraznění 3 16 5" xfId="7090" xr:uid="{17BC7BA7-A1F7-4B88-B5AE-B0BE66FB676F}"/>
    <cellStyle name="Zvýraznění 3 17" xfId="7091" xr:uid="{1A554D41-E59E-49B1-941D-F95E0D90DF5E}"/>
    <cellStyle name="Zvýraznění 3 17 2" xfId="7092" xr:uid="{8E8F4657-4916-44A8-85A2-FB23DF52A408}"/>
    <cellStyle name="Zvýraznění 3 17 3" xfId="7093" xr:uid="{ABB80053-D7F2-4BB9-917C-6D7A4A0D3039}"/>
    <cellStyle name="Zvýraznění 3 17 4" xfId="7094" xr:uid="{FCFBCB2F-5D45-42DF-80C0-BA3D11B44260}"/>
    <cellStyle name="Zvýraznění 3 17 5" xfId="7095" xr:uid="{B1232EDD-61D6-4463-BA90-47B4DCE362A4}"/>
    <cellStyle name="Zvýraznění 3 18" xfId="7096" xr:uid="{7271EA3B-AD6C-4930-96A2-53D13D2D5496}"/>
    <cellStyle name="Zvýraznění 3 18 2" xfId="7097" xr:uid="{F7CAED41-E1AF-42ED-BB93-7A4F6922980B}"/>
    <cellStyle name="Zvýraznění 3 18 3" xfId="7098" xr:uid="{AD1ED640-5E10-4E45-9DB4-D47FFD1ADF92}"/>
    <cellStyle name="Zvýraznění 3 18 4" xfId="7099" xr:uid="{BA165F6F-B4EA-4CBB-9D10-8FECB4CF8A3A}"/>
    <cellStyle name="Zvýraznění 3 18 5" xfId="7100" xr:uid="{CFA3032E-ECDE-4D07-A68D-4EB2B5EA108A}"/>
    <cellStyle name="Zvýraznění 3 19" xfId="7101" xr:uid="{2191BD93-3812-4211-8DA9-A01F47CAB7AD}"/>
    <cellStyle name="Zvýraznění 3 19 2" xfId="7102" xr:uid="{F6485D4B-70FA-4F68-9DD3-16724B5F9A99}"/>
    <cellStyle name="Zvýraznění 3 19 3" xfId="7103" xr:uid="{E31D0CE6-6D8E-49B0-BEB2-54ED856575E4}"/>
    <cellStyle name="Zvýraznění 3 19 4" xfId="7104" xr:uid="{D7ACDB80-73C5-4C79-B2C5-AEDCCF7C2475}"/>
    <cellStyle name="Zvýraznění 3 19 5" xfId="7105" xr:uid="{66F8FBAA-CA84-416D-92E5-987C4D9A2610}"/>
    <cellStyle name="Zvýraznění 3 2" xfId="7106" xr:uid="{D2F66D72-83DA-4B7B-B4AE-F8F2AFBDCCE0}"/>
    <cellStyle name="Zvýraznění 3 2 2" xfId="7107" xr:uid="{4650B3D2-AF3F-4C05-AA31-9230AF243AF6}"/>
    <cellStyle name="Zvýraznění 3 2 3" xfId="7108" xr:uid="{DF141964-F09E-4B2A-863D-8465115D0A5C}"/>
    <cellStyle name="Zvýraznění 3 2 4" xfId="7109" xr:uid="{02986FD0-B79D-4F05-B61F-3A20FB2F3378}"/>
    <cellStyle name="Zvýraznění 3 2 5" xfId="7110" xr:uid="{98590B8D-3129-46C2-BD22-DD1F8957379C}"/>
    <cellStyle name="Zvýraznění 3 20" xfId="7111" xr:uid="{A9F3478E-7D2D-4639-9B54-C2D72C1C8B22}"/>
    <cellStyle name="Zvýraznění 3 20 2" xfId="7112" xr:uid="{C82CABBD-84B6-4784-BE00-1209485DC1A6}"/>
    <cellStyle name="Zvýraznění 3 20 3" xfId="7113" xr:uid="{80ABDC08-D415-42F9-89EE-42542DB1A0C2}"/>
    <cellStyle name="Zvýraznění 3 20 4" xfId="7114" xr:uid="{ACF00F07-30CC-43B9-BF85-654C4734D480}"/>
    <cellStyle name="Zvýraznění 3 20 5" xfId="7115" xr:uid="{9AD05A98-CC34-4994-8101-D3075BE745A2}"/>
    <cellStyle name="Zvýraznění 3 21" xfId="7116" xr:uid="{A2C2E85E-6898-4496-95FD-A8A849DCC741}"/>
    <cellStyle name="Zvýraznění 3 21 2" xfId="7117" xr:uid="{5C205285-A181-4CDE-9C21-32EA1515BE61}"/>
    <cellStyle name="Zvýraznění 3 21 3" xfId="7118" xr:uid="{8FD5BE7C-0D3A-49E2-81C7-B949823E96C7}"/>
    <cellStyle name="Zvýraznění 3 21 4" xfId="7119" xr:uid="{A6AE3A82-DE95-451D-A504-ECB064C75B94}"/>
    <cellStyle name="Zvýraznění 3 21 5" xfId="7120" xr:uid="{57C61F18-16B1-4528-A711-9144F51902AA}"/>
    <cellStyle name="Zvýraznění 3 22" xfId="7121" xr:uid="{214D4CC1-D29C-4676-861C-FCFC8CFF500C}"/>
    <cellStyle name="Zvýraznění 3 22 2" xfId="7122" xr:uid="{FE172381-64DB-4250-B132-A35041AA97EF}"/>
    <cellStyle name="Zvýraznění 3 22 3" xfId="7123" xr:uid="{63521C83-FD6B-4201-9AA5-EA01DB85C5A0}"/>
    <cellStyle name="Zvýraznění 3 22 4" xfId="7124" xr:uid="{93722C02-7F9D-42E0-80D2-C281DEA3D607}"/>
    <cellStyle name="Zvýraznění 3 22 5" xfId="7125" xr:uid="{7FB88352-A731-47DF-886D-3DA52D7933FA}"/>
    <cellStyle name="Zvýraznění 3 23" xfId="7126" xr:uid="{109CD485-E0C1-43AE-ADF8-2205760AAEA6}"/>
    <cellStyle name="Zvýraznění 3 23 2" xfId="7127" xr:uid="{2E1F4ADC-BF9E-4CD7-B2E2-26E641898B77}"/>
    <cellStyle name="Zvýraznění 3 23 3" xfId="7128" xr:uid="{FE2293F8-E03F-4026-9E8F-58DDF3DE9808}"/>
    <cellStyle name="Zvýraznění 3 23 4" xfId="7129" xr:uid="{13C452E0-EF1A-42B5-ABDB-3AD8C0C923B6}"/>
    <cellStyle name="Zvýraznění 3 23 5" xfId="7130" xr:uid="{78BFE899-A977-4AB1-A166-33AD10AB7B4E}"/>
    <cellStyle name="Zvýraznění 3 24" xfId="7131" xr:uid="{8CD217BD-025D-4F5F-B07A-D0A52D2E616B}"/>
    <cellStyle name="Zvýraznění 3 24 2" xfId="7132" xr:uid="{56CEEBF0-E134-4627-9015-1A280644E84E}"/>
    <cellStyle name="Zvýraznění 3 24 3" xfId="7133" xr:uid="{AC1CFEEC-E28D-4F30-871C-BB8FC3458247}"/>
    <cellStyle name="Zvýraznění 3 24 4" xfId="7134" xr:uid="{CFF003C0-178A-4473-8C61-2B5ED5F62FBB}"/>
    <cellStyle name="Zvýraznění 3 24 5" xfId="7135" xr:uid="{2B3F17C0-072C-47F8-BE3D-532661370342}"/>
    <cellStyle name="Zvýraznění 3 25" xfId="7136" xr:uid="{6813E0EB-22FF-43C4-8047-9AFA9C366E07}"/>
    <cellStyle name="Zvýraznění 3 25 2" xfId="7137" xr:uid="{C0B83176-DCE4-488D-BDA9-F1A408BDA28A}"/>
    <cellStyle name="Zvýraznění 3 25 3" xfId="7138" xr:uid="{9FDB5BF0-66F6-4BF0-AA04-EC9ED3CA51F4}"/>
    <cellStyle name="Zvýraznění 3 25 4" xfId="7139" xr:uid="{DFD149C4-7202-4AEA-A769-8B8EB5A527F2}"/>
    <cellStyle name="Zvýraznění 3 25 5" xfId="7140" xr:uid="{6C3A89D0-6143-4414-BB79-9A41C5B3C119}"/>
    <cellStyle name="Zvýraznění 3 26" xfId="7141" xr:uid="{A26D8BAB-8AFD-49CE-8005-A6FA1B88B4FD}"/>
    <cellStyle name="Zvýraznění 3 26 2" xfId="7142" xr:uid="{10612C0C-56E3-45BA-BC96-8993BC55FD2B}"/>
    <cellStyle name="Zvýraznění 3 26 3" xfId="7143" xr:uid="{382535DB-A42F-4536-BAAD-C8D0346F5FDE}"/>
    <cellStyle name="Zvýraznění 3 26 4" xfId="7144" xr:uid="{2075A96D-AE58-43E2-890D-1F34D6BE0B16}"/>
    <cellStyle name="Zvýraznění 3 26 5" xfId="7145" xr:uid="{BB7C9D5B-59F7-4BDC-8016-EEE56E4CDC43}"/>
    <cellStyle name="Zvýraznění 3 27" xfId="7146" xr:uid="{4913E9E4-5041-4A36-9377-8C46A457CBB5}"/>
    <cellStyle name="Zvýraznění 3 27 2" xfId="7147" xr:uid="{6CA5DC45-C96D-45EC-9E88-BD1470FABC73}"/>
    <cellStyle name="Zvýraznění 3 27 3" xfId="7148" xr:uid="{2045E389-2C2B-4553-A861-FD28CE4764D9}"/>
    <cellStyle name="Zvýraznění 3 27 4" xfId="7149" xr:uid="{D2BB6E41-35DB-4870-9067-7DA936413C5A}"/>
    <cellStyle name="Zvýraznění 3 27 5" xfId="7150" xr:uid="{F325601D-15AE-4E22-BBFD-353C02505505}"/>
    <cellStyle name="Zvýraznění 3 28" xfId="7151" xr:uid="{30F7F3E8-7478-4E1D-8232-CD6DC208D92B}"/>
    <cellStyle name="Zvýraznění 3 28 2" xfId="7152" xr:uid="{14E9F935-2E7D-4385-A865-9B72436E6589}"/>
    <cellStyle name="Zvýraznění 3 28 3" xfId="7153" xr:uid="{3FD61CA1-2A54-4AF5-A46C-A7DF3251C0E0}"/>
    <cellStyle name="Zvýraznění 3 28 4" xfId="7154" xr:uid="{44208443-2A49-492B-96C8-632272B1A70E}"/>
    <cellStyle name="Zvýraznění 3 28 5" xfId="7155" xr:uid="{7AA77A3B-DC41-4CDB-906D-65A712692EAB}"/>
    <cellStyle name="Zvýraznění 3 29" xfId="7156" xr:uid="{D5B5870A-2FEE-4604-9723-81D9FE4EA641}"/>
    <cellStyle name="Zvýraznění 3 3" xfId="7157" xr:uid="{ACEC3EB3-B8D3-4264-8BFE-4415DB24AD6A}"/>
    <cellStyle name="Zvýraznění 3 3 2" xfId="7158" xr:uid="{62B6C0A7-D9E4-46B9-95EE-715A84633037}"/>
    <cellStyle name="Zvýraznění 3 3 3" xfId="7159" xr:uid="{935B3687-60C8-4BFA-BF39-0B05B3D01AE1}"/>
    <cellStyle name="Zvýraznění 3 3 4" xfId="7160" xr:uid="{759B7E09-42ED-4FA3-95B3-37D29D1EBE48}"/>
    <cellStyle name="Zvýraznění 3 3 5" xfId="7161" xr:uid="{6996A6C9-E496-42AB-8DCC-0493AEFDBC3A}"/>
    <cellStyle name="Zvýraznění 3 30" xfId="7162" xr:uid="{D47F3DD4-F13C-4685-8046-5FCC84C0394B}"/>
    <cellStyle name="Zvýraznění 3 31" xfId="7163" xr:uid="{20B74B3F-ECC1-45FB-AC84-8339F543E14E}"/>
    <cellStyle name="Zvýraznění 3 32" xfId="7164" xr:uid="{DDE63340-0322-4736-8442-F09D793E3803}"/>
    <cellStyle name="Zvýraznění 3 33" xfId="7165" xr:uid="{51F89E1C-BC73-4E37-B036-371B081340FF}"/>
    <cellStyle name="Zvýraznění 3 34" xfId="7166" xr:uid="{F9E7B61E-30D9-4BD5-8DC8-B0F812A7F160}"/>
    <cellStyle name="Zvýraznění 3 35" xfId="7167" xr:uid="{57CDAC9C-EDFD-41B4-90AE-3DCEA987B4E2}"/>
    <cellStyle name="Zvýraznění 3 36" xfId="7168" xr:uid="{AE0C8096-7F2D-46FE-A8E7-7EBFB2415A22}"/>
    <cellStyle name="Zvýraznění 3 37" xfId="7169" xr:uid="{9A306F78-97C0-46F2-AAB7-FB87B630EEAF}"/>
    <cellStyle name="Zvýraznění 3 38" xfId="7170" xr:uid="{EFFA26C4-3952-42B6-AB01-6F008A6E8B5B}"/>
    <cellStyle name="Zvýraznění 3 39" xfId="7171" xr:uid="{B97BB4E3-D8E1-4171-8C8D-D8255622FA89}"/>
    <cellStyle name="Zvýraznění 3 4" xfId="7172" xr:uid="{9FE2BD3F-11AB-4D0E-9805-8BA25EB2F059}"/>
    <cellStyle name="Zvýraznění 3 4 2" xfId="7173" xr:uid="{53B270E6-977D-4E75-A9EE-DEA177E7B182}"/>
    <cellStyle name="Zvýraznění 3 4 3" xfId="7174" xr:uid="{8C5E43B5-D699-48B1-A7F2-59DB3FDE2479}"/>
    <cellStyle name="Zvýraznění 3 4 4" xfId="7175" xr:uid="{0A2848CD-A913-4145-B2E9-5111048D6672}"/>
    <cellStyle name="Zvýraznění 3 4 5" xfId="7176" xr:uid="{E614A275-8A21-4012-8F61-223A6A803079}"/>
    <cellStyle name="Zvýraznění 3 40" xfId="7177" xr:uid="{B0E52BDA-2E2B-4C9C-A33B-07F3E874022E}"/>
    <cellStyle name="Zvýraznění 3 41" xfId="7178" xr:uid="{9C3A3371-06D5-474D-AB45-3079832727CC}"/>
    <cellStyle name="Zvýraznění 3 42" xfId="7179" xr:uid="{4208914F-FEB5-4F7B-83BF-30ACF36D1C95}"/>
    <cellStyle name="Zvýraznění 3 43" xfId="7180" xr:uid="{1D755E7E-4C4C-4A2D-8508-57199930DFEA}"/>
    <cellStyle name="Zvýraznění 3 44" xfId="7181" xr:uid="{6B564A7B-C89E-42D3-9EDA-C625C5C0C42E}"/>
    <cellStyle name="Zvýraznění 3 45" xfId="7182" xr:uid="{71BF59D7-5050-4211-A78F-6BC54A4E9DAD}"/>
    <cellStyle name="Zvýraznění 3 46" xfId="7183" xr:uid="{A0AD6265-F2B8-4714-B198-360D105C4E15}"/>
    <cellStyle name="Zvýraznění 3 47" xfId="23389" xr:uid="{A36B74B6-36ED-4C44-9111-7246973AD7CB}"/>
    <cellStyle name="Zvýraznění 3 48" xfId="23992" xr:uid="{9EC6F809-14FA-4997-95DA-FD0CACFA0521}"/>
    <cellStyle name="Zvýraznění 3 49" xfId="24141" xr:uid="{1C0EE874-A166-45B6-83FB-F4D6A8B3CAE0}"/>
    <cellStyle name="Zvýraznění 3 5" xfId="7184" xr:uid="{81F29538-5493-4EE8-997E-C38A3B6E0747}"/>
    <cellStyle name="Zvýraznění 3 5 2" xfId="7185" xr:uid="{C0AAABD7-A784-40B9-B1F5-7491902163A1}"/>
    <cellStyle name="Zvýraznění 3 5 3" xfId="7186" xr:uid="{3F720CFF-07AD-4944-82A7-FFC16153ED85}"/>
    <cellStyle name="Zvýraznění 3 5 4" xfId="7187" xr:uid="{53CB2B82-7DB7-45CB-B48B-060382661745}"/>
    <cellStyle name="Zvýraznění 3 5 5" xfId="7188" xr:uid="{2EC92EC6-CD59-48BD-85D6-BE8BBAE91B39}"/>
    <cellStyle name="Zvýraznění 3 50" xfId="24289" xr:uid="{280E4889-CC7A-45FF-AD78-DA310B3A2259}"/>
    <cellStyle name="Zvýraznění 3 51" xfId="24435" xr:uid="{866FCF14-9671-47A0-A2C5-317A506711F1}"/>
    <cellStyle name="Zvýraznění 3 52" xfId="24586" xr:uid="{5372D933-F3D8-474B-A7F9-314358221D57}"/>
    <cellStyle name="Zvýraznění 3 53" xfId="24729" xr:uid="{05B77990-7BA1-483D-8B46-D9EB988B13AC}"/>
    <cellStyle name="Zvýraznění 3 6" xfId="7189" xr:uid="{E1F732B8-E560-4689-BCA2-2C5568349773}"/>
    <cellStyle name="Zvýraznění 3 6 2" xfId="7190" xr:uid="{82E2C1D6-DD3D-4690-856A-0E9D21A7D949}"/>
    <cellStyle name="Zvýraznění 3 6 3" xfId="7191" xr:uid="{972C8F21-2E95-4D38-B549-84E03D5C4C15}"/>
    <cellStyle name="Zvýraznění 3 6 4" xfId="7192" xr:uid="{FE86758A-0CBA-4BD3-9A55-63CD9F914610}"/>
    <cellStyle name="Zvýraznění 3 6 5" xfId="7193" xr:uid="{64F7FC59-6931-4C12-9580-6FD26FC42BF7}"/>
    <cellStyle name="Zvýraznění 3 7" xfId="7194" xr:uid="{ECACC1B5-489F-4A6B-8F33-55E78B5AB99C}"/>
    <cellStyle name="Zvýraznění 3 7 2" xfId="7195" xr:uid="{6265FAE0-88B0-49FC-8FE3-83BB739201A3}"/>
    <cellStyle name="Zvýraznění 3 7 3" xfId="7196" xr:uid="{820BAAAC-713D-46CD-99D0-494DD60C7646}"/>
    <cellStyle name="Zvýraznění 3 7 4" xfId="7197" xr:uid="{BC92314C-91B2-4983-B4DE-A401F5351386}"/>
    <cellStyle name="Zvýraznění 3 7 5" xfId="7198" xr:uid="{21BD998D-B674-41B3-94C2-A705C0D69553}"/>
    <cellStyle name="Zvýraznění 3 8" xfId="7199" xr:uid="{21223ECB-DA4D-4746-A9BA-11D0DAA1984A}"/>
    <cellStyle name="Zvýraznění 3 8 2" xfId="7200" xr:uid="{8FD4D21E-2567-43F1-91FA-D6DE1CB6904D}"/>
    <cellStyle name="Zvýraznění 3 8 3" xfId="7201" xr:uid="{9795C89D-40ED-420E-96CC-89BF240B7930}"/>
    <cellStyle name="Zvýraznění 3 8 4" xfId="7202" xr:uid="{8D69A79D-C077-4A64-B95C-846C515462BE}"/>
    <cellStyle name="Zvýraznění 3 8 5" xfId="7203" xr:uid="{9D1E07E1-CAB4-4958-A445-BBF13573BDF8}"/>
    <cellStyle name="Zvýraznění 3 9" xfId="7204" xr:uid="{D32653A6-39C6-45B6-B178-3AD7E49213CF}"/>
    <cellStyle name="Zvýraznění 3 9 2" xfId="7205" xr:uid="{A3861AB0-F3D2-419A-8C90-98907F27FBAB}"/>
    <cellStyle name="Zvýraznění 3 9 3" xfId="7206" xr:uid="{FCC3923F-6279-4124-9720-58E442255BFA}"/>
    <cellStyle name="Zvýraznění 3 9 4" xfId="7207" xr:uid="{8F713972-8808-4DD8-A211-F2FB27246054}"/>
    <cellStyle name="Zvýraznění 3 9 5" xfId="7208" xr:uid="{AC6821C8-3CD8-47CE-A212-E9BFBB4724C7}"/>
    <cellStyle name="Zvýraznění 4" xfId="7209" xr:uid="{2EA8BCDF-3DAC-4570-BBB0-E90805ABC8D5}"/>
    <cellStyle name="Zvýraznění 4 10" xfId="7210" xr:uid="{1ACE3B1F-8E38-4D9A-AD6A-2F9EAD99F248}"/>
    <cellStyle name="Zvýraznění 4 10 2" xfId="7211" xr:uid="{567B2BA2-D2E5-4323-9648-F3607D7A7C6D}"/>
    <cellStyle name="Zvýraznění 4 10 3" xfId="7212" xr:uid="{58E2ED60-9863-4643-9761-9955F60FEDDD}"/>
    <cellStyle name="Zvýraznění 4 10 4" xfId="7213" xr:uid="{412F25F8-C8D8-4585-8DD9-6300BD99750E}"/>
    <cellStyle name="Zvýraznění 4 10 5" xfId="7214" xr:uid="{EE35C978-3FED-4D3D-8149-83B6B5A68DA4}"/>
    <cellStyle name="Zvýraznění 4 11" xfId="7215" xr:uid="{5F226666-08E9-40DB-8D04-1F56A4E04067}"/>
    <cellStyle name="Zvýraznění 4 11 2" xfId="7216" xr:uid="{77B2B1C0-7241-4890-8EC1-EF5C1268188D}"/>
    <cellStyle name="Zvýraznění 4 11 3" xfId="7217" xr:uid="{605E9678-FA22-415C-99CE-FD4BFDF8179E}"/>
    <cellStyle name="Zvýraznění 4 11 4" xfId="7218" xr:uid="{6615E2CB-AD33-4F5C-9C67-364288CB9843}"/>
    <cellStyle name="Zvýraznění 4 11 5" xfId="7219" xr:uid="{76B6684D-2B26-4D05-9A62-25EE57D356B5}"/>
    <cellStyle name="Zvýraznění 4 12" xfId="7220" xr:uid="{521D7909-9BF2-4E17-8126-4605A1DC83BC}"/>
    <cellStyle name="Zvýraznění 4 12 2" xfId="7221" xr:uid="{28B988A3-8003-4660-94A8-A67560E93FED}"/>
    <cellStyle name="Zvýraznění 4 12 3" xfId="7222" xr:uid="{299EA20F-4105-4916-92AF-F662874EE6F4}"/>
    <cellStyle name="Zvýraznění 4 12 4" xfId="7223" xr:uid="{7FB7D050-766C-4F86-A01E-392FD56F6A89}"/>
    <cellStyle name="Zvýraznění 4 12 5" xfId="7224" xr:uid="{35562CEB-6C2A-47C3-B968-D48986815FA5}"/>
    <cellStyle name="Zvýraznění 4 13" xfId="7225" xr:uid="{C15CE1EE-6F40-40C6-9231-BE70EA53C18C}"/>
    <cellStyle name="Zvýraznění 4 13 2" xfId="7226" xr:uid="{DE0481A9-7C13-454D-9857-25BF6D219FAF}"/>
    <cellStyle name="Zvýraznění 4 13 3" xfId="7227" xr:uid="{C72302A7-AAF5-408D-8B7B-32581C728522}"/>
    <cellStyle name="Zvýraznění 4 13 4" xfId="7228" xr:uid="{892BDBD8-5397-4362-A8E3-6A3E6837FD9D}"/>
    <cellStyle name="Zvýraznění 4 13 5" xfId="7229" xr:uid="{7A861B8C-C678-4B42-B51D-07F4DF74CA09}"/>
    <cellStyle name="Zvýraznění 4 14" xfId="7230" xr:uid="{F349B445-2475-488D-88EB-5189D0D45E81}"/>
    <cellStyle name="Zvýraznění 4 14 2" xfId="7231" xr:uid="{3FB4A6FA-31BE-47F0-95BA-733198E33460}"/>
    <cellStyle name="Zvýraznění 4 14 3" xfId="7232" xr:uid="{07168577-D235-4735-95B4-A87FE814E020}"/>
    <cellStyle name="Zvýraznění 4 14 4" xfId="7233" xr:uid="{47C61F0A-CBD7-4B3B-8F34-21A32F091B27}"/>
    <cellStyle name="Zvýraznění 4 14 5" xfId="7234" xr:uid="{45FE1B4B-30F8-45FF-8DCA-D813B4B17A1E}"/>
    <cellStyle name="Zvýraznění 4 15" xfId="7235" xr:uid="{0740279E-6AC0-4BB6-AE94-07F6954FD075}"/>
    <cellStyle name="Zvýraznění 4 15 2" xfId="7236" xr:uid="{55F66C07-4DF4-4F76-BD7C-09BE4DF40430}"/>
    <cellStyle name="Zvýraznění 4 15 3" xfId="7237" xr:uid="{AC410A5B-330B-4AB4-98C3-19C5E3BCE2F1}"/>
    <cellStyle name="Zvýraznění 4 15 4" xfId="7238" xr:uid="{A25C4DEA-4D44-4475-808A-D3732F4750BC}"/>
    <cellStyle name="Zvýraznění 4 15 5" xfId="7239" xr:uid="{0F688B90-58F0-4F51-B940-30B84B761AFD}"/>
    <cellStyle name="Zvýraznění 4 16" xfId="7240" xr:uid="{826E6AC9-8C42-4900-8C8B-3B7CFD17613F}"/>
    <cellStyle name="Zvýraznění 4 16 2" xfId="7241" xr:uid="{20D7ED22-B2A0-4FCB-8B2C-1B21FC4D3904}"/>
    <cellStyle name="Zvýraznění 4 16 3" xfId="7242" xr:uid="{F81C3B49-3674-41ED-839D-B1BAB42E9EAF}"/>
    <cellStyle name="Zvýraznění 4 16 4" xfId="7243" xr:uid="{15E2830C-21AD-4E2B-9BF6-6D5FD63B2C09}"/>
    <cellStyle name="Zvýraznění 4 16 5" xfId="7244" xr:uid="{EAA74DEC-8750-43ED-ABEB-0A5F5BEDB9CE}"/>
    <cellStyle name="Zvýraznění 4 17" xfId="7245" xr:uid="{D944462B-14A3-470A-BF97-7B58085C06E9}"/>
    <cellStyle name="Zvýraznění 4 17 2" xfId="7246" xr:uid="{3E82608E-13F8-4980-B076-F3AB343C43FD}"/>
    <cellStyle name="Zvýraznění 4 17 3" xfId="7247" xr:uid="{5A9A959B-67C4-4C2E-A0AF-393C0868D0A3}"/>
    <cellStyle name="Zvýraznění 4 17 4" xfId="7248" xr:uid="{C476B34A-E9CC-43C8-9E6B-80A72324BA47}"/>
    <cellStyle name="Zvýraznění 4 17 5" xfId="7249" xr:uid="{6C284A7D-D835-4EE0-B8DC-F0BFAC2019D8}"/>
    <cellStyle name="Zvýraznění 4 18" xfId="7250" xr:uid="{2F5FFCAB-E758-47D3-9B52-C31BFAD8A343}"/>
    <cellStyle name="Zvýraznění 4 18 2" xfId="7251" xr:uid="{CE934262-8776-4828-83E1-D045A7E05345}"/>
    <cellStyle name="Zvýraznění 4 18 3" xfId="7252" xr:uid="{4BE8850C-4009-4DEC-9A06-980714C95141}"/>
    <cellStyle name="Zvýraznění 4 18 4" xfId="7253" xr:uid="{C7702728-EA85-4BB7-B0A3-53DAB86E02CB}"/>
    <cellStyle name="Zvýraznění 4 18 5" xfId="7254" xr:uid="{6B57256E-5B8D-4828-BFEC-2E3B47BCDD5C}"/>
    <cellStyle name="Zvýraznění 4 19" xfId="7255" xr:uid="{624A7EFE-347A-47B3-A538-68DD22EF9571}"/>
    <cellStyle name="Zvýraznění 4 19 2" xfId="7256" xr:uid="{7F8E3869-8BE5-43F1-8CB2-BF80CBBB4DAE}"/>
    <cellStyle name="Zvýraznění 4 19 3" xfId="7257" xr:uid="{88C90A0D-B1AF-4238-958A-EFEE16BC251B}"/>
    <cellStyle name="Zvýraznění 4 19 4" xfId="7258" xr:uid="{C97153B2-E9C8-4314-918E-CB0EE7BD1F96}"/>
    <cellStyle name="Zvýraznění 4 19 5" xfId="7259" xr:uid="{9655682A-1B90-4793-8D5E-E019B7624920}"/>
    <cellStyle name="Zvýraznění 4 2" xfId="7260" xr:uid="{4C7E05FC-9861-45CC-ACC4-4416FF87EAC0}"/>
    <cellStyle name="Zvýraznění 4 2 2" xfId="7261" xr:uid="{7185FD63-FF21-4B4D-AF4E-F7B4A61334E1}"/>
    <cellStyle name="Zvýraznění 4 2 3" xfId="7262" xr:uid="{546E368E-4886-4511-8420-0ADB6787CCB7}"/>
    <cellStyle name="Zvýraznění 4 2 4" xfId="7263" xr:uid="{AFBBD036-66F1-4AA5-A02B-C105D09B3059}"/>
    <cellStyle name="Zvýraznění 4 2 5" xfId="7264" xr:uid="{4B6BEE2F-C6A7-4349-982F-DB37D839BAED}"/>
    <cellStyle name="Zvýraznění 4 20" xfId="7265" xr:uid="{EB51DCCA-AEFF-448B-A831-3C912FDFF6BF}"/>
    <cellStyle name="Zvýraznění 4 20 2" xfId="7266" xr:uid="{FB930893-00D0-4014-8564-03E0DA1FDCDF}"/>
    <cellStyle name="Zvýraznění 4 20 3" xfId="7267" xr:uid="{9D7D4F03-06D9-4A6A-A095-BDB0351C2D41}"/>
    <cellStyle name="Zvýraznění 4 20 4" xfId="7268" xr:uid="{BE6E6E36-B8A6-4AD3-B252-D567D2C58993}"/>
    <cellStyle name="Zvýraznění 4 20 5" xfId="7269" xr:uid="{4DE476AC-54C9-4281-ACA2-EF7E2966E6B4}"/>
    <cellStyle name="Zvýraznění 4 21" xfId="7270" xr:uid="{B50198C1-6451-4D31-80B5-D5BFA025212A}"/>
    <cellStyle name="Zvýraznění 4 21 2" xfId="7271" xr:uid="{DB0D9D36-A0AC-4817-8495-A4EDFCC3C3D3}"/>
    <cellStyle name="Zvýraznění 4 21 3" xfId="7272" xr:uid="{C6D17558-36C9-4E4B-92EF-18D9D0294507}"/>
    <cellStyle name="Zvýraznění 4 21 4" xfId="7273" xr:uid="{9D945660-8C8D-4EFE-A0F1-89CD954232EF}"/>
    <cellStyle name="Zvýraznění 4 21 5" xfId="7274" xr:uid="{6A5ECE54-CD52-4D0E-9F79-C541A6268470}"/>
    <cellStyle name="Zvýraznění 4 22" xfId="7275" xr:uid="{A16B1D97-186E-4066-82A1-054D84547768}"/>
    <cellStyle name="Zvýraznění 4 22 2" xfId="7276" xr:uid="{330A3C70-D419-4B5C-BF3A-7D3D4735ACAD}"/>
    <cellStyle name="Zvýraznění 4 22 3" xfId="7277" xr:uid="{222EC9B9-D709-4098-BFCF-14291638A34C}"/>
    <cellStyle name="Zvýraznění 4 22 4" xfId="7278" xr:uid="{0A9414F7-B1D8-4ADE-9818-B648F84C1A8C}"/>
    <cellStyle name="Zvýraznění 4 22 5" xfId="7279" xr:uid="{FFA2E63B-3CB5-4F06-A809-95DC361A4A9E}"/>
    <cellStyle name="Zvýraznění 4 23" xfId="7280" xr:uid="{9195E2AA-A2BA-4E75-8F78-50D587B7FCFF}"/>
    <cellStyle name="Zvýraznění 4 23 2" xfId="7281" xr:uid="{48638122-7524-42A5-8DE0-9C44E496AC11}"/>
    <cellStyle name="Zvýraznění 4 23 3" xfId="7282" xr:uid="{4E55D8B2-60ED-41E4-BB79-760A87F86646}"/>
    <cellStyle name="Zvýraznění 4 23 4" xfId="7283" xr:uid="{4D4079CD-DFA4-4D1E-834D-92E8EB6C728F}"/>
    <cellStyle name="Zvýraznění 4 23 5" xfId="7284" xr:uid="{5D7326DC-11F4-4A91-A600-AE6E0F58D00F}"/>
    <cellStyle name="Zvýraznění 4 24" xfId="7285" xr:uid="{1FB59F85-8FE6-445C-A174-6F32A3C81D7F}"/>
    <cellStyle name="Zvýraznění 4 24 2" xfId="7286" xr:uid="{6BEEA114-E8F6-4A3A-9BAB-1AB916EA46C0}"/>
    <cellStyle name="Zvýraznění 4 24 3" xfId="7287" xr:uid="{AE7CA5E9-707F-4C81-AC0E-F8A9DFE78FAC}"/>
    <cellStyle name="Zvýraznění 4 24 4" xfId="7288" xr:uid="{DBCD6454-F118-4AF8-A04B-AE07C2EEB38E}"/>
    <cellStyle name="Zvýraznění 4 24 5" xfId="7289" xr:uid="{2C5E9F1A-6C3B-4750-86AF-7E6D5F999654}"/>
    <cellStyle name="Zvýraznění 4 25" xfId="7290" xr:uid="{1A083541-F983-451E-A5EE-F4FF89A4DAE8}"/>
    <cellStyle name="Zvýraznění 4 25 2" xfId="7291" xr:uid="{6DF76320-3561-4226-890B-5000FA341CCA}"/>
    <cellStyle name="Zvýraznění 4 25 3" xfId="7292" xr:uid="{B140BF59-71C5-4499-8270-1ABC8A8EA822}"/>
    <cellStyle name="Zvýraznění 4 25 4" xfId="7293" xr:uid="{4B2AFAE3-A23B-46D7-80AE-14500E81D1D9}"/>
    <cellStyle name="Zvýraznění 4 25 5" xfId="7294" xr:uid="{53B71589-52FC-4DE7-BDAC-0EA566D1349E}"/>
    <cellStyle name="Zvýraznění 4 26" xfId="7295" xr:uid="{468BF92E-80C0-4F6C-9F3E-D12343E7116B}"/>
    <cellStyle name="Zvýraznění 4 26 2" xfId="7296" xr:uid="{F5EFD8B6-076A-455D-93E4-606CB60C0877}"/>
    <cellStyle name="Zvýraznění 4 26 3" xfId="7297" xr:uid="{E86CB4C5-EDDB-4598-8CBA-00C310BA7DBE}"/>
    <cellStyle name="Zvýraznění 4 26 4" xfId="7298" xr:uid="{BE346A93-7079-403D-9B27-5BECA1AAF834}"/>
    <cellStyle name="Zvýraznění 4 26 5" xfId="7299" xr:uid="{63676574-6A59-4F0D-BC2B-3029FADBED98}"/>
    <cellStyle name="Zvýraznění 4 27" xfId="7300" xr:uid="{FBADD830-95F3-4470-933C-930381D9E6D8}"/>
    <cellStyle name="Zvýraznění 4 27 2" xfId="7301" xr:uid="{1088BD44-19C7-42F1-8532-16190D848AFE}"/>
    <cellStyle name="Zvýraznění 4 27 3" xfId="7302" xr:uid="{4E9A5DC5-1C04-4628-AF2A-21AA3F1F5DCA}"/>
    <cellStyle name="Zvýraznění 4 27 4" xfId="7303" xr:uid="{E9696A92-C025-46E8-9C83-A92A02C2AB9E}"/>
    <cellStyle name="Zvýraznění 4 27 5" xfId="7304" xr:uid="{7F423A31-CEF6-4CE6-AE84-4D7F00925644}"/>
    <cellStyle name="Zvýraznění 4 28" xfId="7305" xr:uid="{4AA7D5ED-540F-4EEC-960E-7289AB530EE6}"/>
    <cellStyle name="Zvýraznění 4 28 2" xfId="7306" xr:uid="{17A506C3-A074-4C93-8200-E09BBC82EB26}"/>
    <cellStyle name="Zvýraznění 4 28 3" xfId="7307" xr:uid="{8BB99392-9A2D-46C1-B3F9-A03154EAB469}"/>
    <cellStyle name="Zvýraznění 4 28 4" xfId="7308" xr:uid="{C5798890-B6F0-4D2D-8002-0FE05FA63553}"/>
    <cellStyle name="Zvýraznění 4 28 5" xfId="7309" xr:uid="{E2684832-EDE4-4DAF-8582-0573972E4A3F}"/>
    <cellStyle name="Zvýraznění 4 29" xfId="7310" xr:uid="{F5185CF4-D490-4ABC-A5A4-EB9A8A8121D1}"/>
    <cellStyle name="Zvýraznění 4 3" xfId="7311" xr:uid="{B94FBE30-3F95-4F46-96B0-84E85CC9C27A}"/>
    <cellStyle name="Zvýraznění 4 3 2" xfId="7312" xr:uid="{4102AA37-AB56-4E09-91A5-9CA9E9745787}"/>
    <cellStyle name="Zvýraznění 4 3 3" xfId="7313" xr:uid="{3B14BB92-7456-4E5E-A25C-AEBF00CFEF53}"/>
    <cellStyle name="Zvýraznění 4 3 4" xfId="7314" xr:uid="{BDF2624C-8F4C-4023-BA22-4A0DB552E076}"/>
    <cellStyle name="Zvýraznění 4 3 5" xfId="7315" xr:uid="{CF852CB4-009E-488A-9099-BEA345509183}"/>
    <cellStyle name="Zvýraznění 4 30" xfId="7316" xr:uid="{80397DB6-B65D-4C4A-B803-ACA02293879F}"/>
    <cellStyle name="Zvýraznění 4 31" xfId="7317" xr:uid="{1D26A965-84F6-4792-A43C-5D2B70D973E0}"/>
    <cellStyle name="Zvýraznění 4 32" xfId="7318" xr:uid="{EF7985B1-60F1-484B-8AED-8C855315486B}"/>
    <cellStyle name="Zvýraznění 4 33" xfId="7319" xr:uid="{368ABFE0-9DD1-411A-BD00-2BF5FF39C8F9}"/>
    <cellStyle name="Zvýraznění 4 34" xfId="7320" xr:uid="{956C5492-1EDC-480B-A2C9-732E06776191}"/>
    <cellStyle name="Zvýraznění 4 35" xfId="7321" xr:uid="{547A812E-06FF-4CEB-ACCB-B5E17442618E}"/>
    <cellStyle name="Zvýraznění 4 36" xfId="7322" xr:uid="{A58A87B8-920E-4272-9D4E-DD005797E391}"/>
    <cellStyle name="Zvýraznění 4 37" xfId="7323" xr:uid="{54C2DBDE-022B-4F89-81F7-2A72E8E3CD6A}"/>
    <cellStyle name="Zvýraznění 4 38" xfId="7324" xr:uid="{86F01346-956C-4863-B70F-B38681BEDABF}"/>
    <cellStyle name="Zvýraznění 4 39" xfId="7325" xr:uid="{433C9301-A2F9-409E-9F89-AF30E026F4C2}"/>
    <cellStyle name="Zvýraznění 4 4" xfId="7326" xr:uid="{083831B5-8513-4A58-AC0B-8CE49BAD6C0B}"/>
    <cellStyle name="Zvýraznění 4 4 2" xfId="7327" xr:uid="{56BCDBF0-B665-46E2-8CDB-703363C22D6A}"/>
    <cellStyle name="Zvýraznění 4 4 3" xfId="7328" xr:uid="{5CD024BE-623D-4253-8184-0D73F6A53DF5}"/>
    <cellStyle name="Zvýraznění 4 4 4" xfId="7329" xr:uid="{C7AB9029-8BD8-4A2C-A9A9-085F8D83FCC3}"/>
    <cellStyle name="Zvýraznění 4 4 5" xfId="7330" xr:uid="{321F7FE8-5070-489C-93C0-932AB494C87A}"/>
    <cellStyle name="Zvýraznění 4 40" xfId="7331" xr:uid="{FCDBA037-6C30-4AA3-9528-9102F9ED88DD}"/>
    <cellStyle name="Zvýraznění 4 41" xfId="7332" xr:uid="{3A7A531E-E371-405E-AA86-6A94A23929AE}"/>
    <cellStyle name="Zvýraznění 4 42" xfId="7333" xr:uid="{3DD61F1E-90B4-4A5F-88CD-7100A002459B}"/>
    <cellStyle name="Zvýraznění 4 43" xfId="7334" xr:uid="{7123BCD7-0D9A-4DD3-9FA9-AE4349943D8D}"/>
    <cellStyle name="Zvýraznění 4 44" xfId="7335" xr:uid="{D87D67F6-4A29-40D3-9E4A-76F42798FBAF}"/>
    <cellStyle name="Zvýraznění 4 45" xfId="7336" xr:uid="{0BE75DFB-ED56-4089-B63F-1C5D80EC9D61}"/>
    <cellStyle name="Zvýraznění 4 46" xfId="7337" xr:uid="{7D04FF20-1DCE-4D45-9F45-B00677BD5396}"/>
    <cellStyle name="Zvýraznění 4 47" xfId="23390" xr:uid="{786E1550-061E-41AA-BF98-F3E25C3DC9CB}"/>
    <cellStyle name="Zvýraznění 4 48" xfId="23993" xr:uid="{180CDF71-5FF2-4B7B-82AB-541CE807893C}"/>
    <cellStyle name="Zvýraznění 4 49" xfId="24142" xr:uid="{6A52E5A5-848F-46B4-98C3-6F6CEA1E8778}"/>
    <cellStyle name="Zvýraznění 4 5" xfId="7338" xr:uid="{43F92B50-718D-4829-9B47-27DD5FD6FD42}"/>
    <cellStyle name="Zvýraznění 4 5 2" xfId="7339" xr:uid="{0FA0494C-0924-4B03-BFA2-89DC2B591E4A}"/>
    <cellStyle name="Zvýraznění 4 5 3" xfId="7340" xr:uid="{1045997A-B6AB-4DEA-83A8-9CE3461DD00A}"/>
    <cellStyle name="Zvýraznění 4 5 4" xfId="7341" xr:uid="{5D13F482-ACD0-4014-9FE7-B2A729BE59B4}"/>
    <cellStyle name="Zvýraznění 4 5 5" xfId="7342" xr:uid="{A3158D96-568B-4F34-9901-1BB335BEA1C6}"/>
    <cellStyle name="Zvýraznění 4 50" xfId="24290" xr:uid="{B966E567-CB8F-4C84-9A7E-AF8CCAE58346}"/>
    <cellStyle name="Zvýraznění 4 51" xfId="24436" xr:uid="{C965D8C0-67F5-4302-9B50-4F6EF10991C5}"/>
    <cellStyle name="Zvýraznění 4 52" xfId="24587" xr:uid="{2D61B62A-65C0-4ED6-A86E-0F7BADFABA6C}"/>
    <cellStyle name="Zvýraznění 4 53" xfId="24730" xr:uid="{E430D16C-2356-4C52-877B-CA1141954EAB}"/>
    <cellStyle name="Zvýraznění 4 6" xfId="7343" xr:uid="{857D72BE-E406-40F4-A122-0A7B207FD8FB}"/>
    <cellStyle name="Zvýraznění 4 6 2" xfId="7344" xr:uid="{7E84E966-4CC9-47F8-9F2F-AD58BE3C4EA5}"/>
    <cellStyle name="Zvýraznění 4 6 3" xfId="7345" xr:uid="{1FFA1E6F-7CB0-4B2F-BAE7-19DF2C14CC14}"/>
    <cellStyle name="Zvýraznění 4 6 4" xfId="7346" xr:uid="{9095642F-EAD9-46D4-B79B-33A33651394F}"/>
    <cellStyle name="Zvýraznění 4 6 5" xfId="7347" xr:uid="{86A3CBF1-C06B-49F0-AAE7-96823615EB32}"/>
    <cellStyle name="Zvýraznění 4 7" xfId="7348" xr:uid="{169DE2CA-3DD6-4168-86F7-61121815A7CD}"/>
    <cellStyle name="Zvýraznění 4 7 2" xfId="7349" xr:uid="{665FA526-2669-46CE-A253-101195AA79CF}"/>
    <cellStyle name="Zvýraznění 4 7 3" xfId="7350" xr:uid="{8F3DD4C0-AF02-4A94-A472-146F31D819A2}"/>
    <cellStyle name="Zvýraznění 4 7 4" xfId="7351" xr:uid="{76E16D47-BEFC-45B4-B80D-88ED0A8ACD76}"/>
    <cellStyle name="Zvýraznění 4 7 5" xfId="7352" xr:uid="{4293EF37-3365-44E0-BD05-F73B7B434DEB}"/>
    <cellStyle name="Zvýraznění 4 8" xfId="7353" xr:uid="{6652DD51-04BF-4468-AB03-548894FA2427}"/>
    <cellStyle name="Zvýraznění 4 8 2" xfId="7354" xr:uid="{7093FF10-B8B3-4272-83D6-5778A141D99D}"/>
    <cellStyle name="Zvýraznění 4 8 3" xfId="7355" xr:uid="{542965F3-E782-48FA-9B44-A3FCDCEC2431}"/>
    <cellStyle name="Zvýraznění 4 8 4" xfId="7356" xr:uid="{D5F23C0E-26F8-4B44-A26E-57F6EB9E1DA3}"/>
    <cellStyle name="Zvýraznění 4 8 5" xfId="7357" xr:uid="{9DA0633E-E4C9-4A36-BE08-9928ED7C8773}"/>
    <cellStyle name="Zvýraznění 4 9" xfId="7358" xr:uid="{21A24D5C-34CF-45AC-80A6-90D732B89F38}"/>
    <cellStyle name="Zvýraznění 4 9 2" xfId="7359" xr:uid="{B4D9AEB3-4404-4B07-8CB0-0E40BFB4265A}"/>
    <cellStyle name="Zvýraznění 4 9 3" xfId="7360" xr:uid="{131D7781-F7FA-4A26-AA54-2EA4C1F20769}"/>
    <cellStyle name="Zvýraznění 4 9 4" xfId="7361" xr:uid="{64CE6DBA-6555-4AF8-B0BC-3C4B3648EB52}"/>
    <cellStyle name="Zvýraznění 4 9 5" xfId="7362" xr:uid="{9673CD2F-AE99-44F2-A527-2E041253C440}"/>
    <cellStyle name="Zvýraznění 5" xfId="7363" xr:uid="{736FC145-7D71-4AF4-8A23-B8259D57005F}"/>
    <cellStyle name="Zvýraznění 5 10" xfId="7364" xr:uid="{205A9099-C36A-47C4-A3F9-9A0A12D1EC1C}"/>
    <cellStyle name="Zvýraznění 5 10 2" xfId="7365" xr:uid="{2778FB05-D32D-413C-B5D8-5B5CF8FF9619}"/>
    <cellStyle name="Zvýraznění 5 10 3" xfId="7366" xr:uid="{A2C16671-40F0-4C9C-9966-81516DBDC319}"/>
    <cellStyle name="Zvýraznění 5 10 4" xfId="7367" xr:uid="{4A0F8874-C88D-4C60-BAE5-2ED4B8441808}"/>
    <cellStyle name="Zvýraznění 5 10 5" xfId="7368" xr:uid="{A8371C80-F90F-4F0A-9A28-5DCBDC8FCC62}"/>
    <cellStyle name="Zvýraznění 5 11" xfId="7369" xr:uid="{52047418-AD56-420E-B53F-7C9EDD7FEE75}"/>
    <cellStyle name="Zvýraznění 5 11 2" xfId="7370" xr:uid="{EBAE9694-762A-4BBF-8A08-68B9C74FFC69}"/>
    <cellStyle name="Zvýraznění 5 11 3" xfId="7371" xr:uid="{8E3E1012-9D9E-4993-AEB8-FC073D2467B2}"/>
    <cellStyle name="Zvýraznění 5 11 4" xfId="7372" xr:uid="{C7968DCF-09B1-47BF-BAC5-0339EAAA892A}"/>
    <cellStyle name="Zvýraznění 5 11 5" xfId="7373" xr:uid="{ADFB898F-B4A8-4B9B-9D66-AE343EBE724E}"/>
    <cellStyle name="Zvýraznění 5 12" xfId="7374" xr:uid="{39485A0A-B4C9-45B1-B636-E3386C77E6B4}"/>
    <cellStyle name="Zvýraznění 5 12 2" xfId="7375" xr:uid="{BABF8D45-B375-48B7-8835-ED9688B13AA1}"/>
    <cellStyle name="Zvýraznění 5 12 3" xfId="7376" xr:uid="{A7FC4B5F-B8A5-4290-8479-71D884B6E62F}"/>
    <cellStyle name="Zvýraznění 5 12 4" xfId="7377" xr:uid="{D238BC27-92A7-44E5-B12E-BF9DB51C6BE9}"/>
    <cellStyle name="Zvýraznění 5 12 5" xfId="7378" xr:uid="{A4AEE8A8-2442-45F2-99DF-FA0729223C3D}"/>
    <cellStyle name="Zvýraznění 5 13" xfId="7379" xr:uid="{3E68DCF0-1D2F-4A25-B0BD-7658FC3DF89E}"/>
    <cellStyle name="Zvýraznění 5 13 2" xfId="7380" xr:uid="{AFE49102-1EBD-49DB-A3D2-C0687D4E14A0}"/>
    <cellStyle name="Zvýraznění 5 13 3" xfId="7381" xr:uid="{2C2EDC0E-621A-4EB8-841E-4F9F976AC100}"/>
    <cellStyle name="Zvýraznění 5 13 4" xfId="7382" xr:uid="{C9E7E174-8A8B-4379-8A1A-D260514308E6}"/>
    <cellStyle name="Zvýraznění 5 13 5" xfId="7383" xr:uid="{7915A303-2203-47D9-826B-9DF35F7B09C5}"/>
    <cellStyle name="Zvýraznění 5 14" xfId="7384" xr:uid="{30DD456C-1938-4D13-8453-6AECD375B075}"/>
    <cellStyle name="Zvýraznění 5 14 2" xfId="7385" xr:uid="{749257D8-D2DC-42D0-8B2B-E700E717004F}"/>
    <cellStyle name="Zvýraznění 5 14 3" xfId="7386" xr:uid="{BB5D4DAC-B1A9-4079-BF20-24D03154ACB0}"/>
    <cellStyle name="Zvýraznění 5 14 4" xfId="7387" xr:uid="{30FBB6FC-38E6-4A2D-B470-34A831B4D904}"/>
    <cellStyle name="Zvýraznění 5 14 5" xfId="7388" xr:uid="{F3C530DE-C1C9-4B5B-AC2B-F21C54E2EA6E}"/>
    <cellStyle name="Zvýraznění 5 15" xfId="7389" xr:uid="{89C95240-C800-4A89-ABDC-DC6B35E8CF01}"/>
    <cellStyle name="Zvýraznění 5 15 2" xfId="7390" xr:uid="{1132F742-7F2B-42F6-BECF-35C5808D759C}"/>
    <cellStyle name="Zvýraznění 5 15 3" xfId="7391" xr:uid="{E13A7F82-AD52-42E4-A2CF-36B4B584517E}"/>
    <cellStyle name="Zvýraznění 5 15 4" xfId="7392" xr:uid="{1720BACF-0B91-457F-B7CF-59CCB9273203}"/>
    <cellStyle name="Zvýraznění 5 15 5" xfId="7393" xr:uid="{FD508095-BEF5-4AA8-8FA9-377C2F10B3AC}"/>
    <cellStyle name="Zvýraznění 5 16" xfId="7394" xr:uid="{0E8B54DA-5F1B-4FC9-AC2A-778A1293B3EF}"/>
    <cellStyle name="Zvýraznění 5 16 2" xfId="7395" xr:uid="{444E8E58-B882-41CE-B48D-CB28E84679AC}"/>
    <cellStyle name="Zvýraznění 5 16 3" xfId="7396" xr:uid="{E70A4B4B-923B-46A2-BB47-6D807482126A}"/>
    <cellStyle name="Zvýraznění 5 16 4" xfId="7397" xr:uid="{9DF22BB7-3E37-44B4-8099-6366896DB354}"/>
    <cellStyle name="Zvýraznění 5 16 5" xfId="7398" xr:uid="{1ABB0C9C-8698-4A83-BD99-CF67588057A5}"/>
    <cellStyle name="Zvýraznění 5 17" xfId="7399" xr:uid="{EE623A54-E2A1-4154-BF66-27EFCF90F331}"/>
    <cellStyle name="Zvýraznění 5 17 2" xfId="7400" xr:uid="{A698AD1E-B717-4C41-8583-DD0D54ACB3A4}"/>
    <cellStyle name="Zvýraznění 5 17 3" xfId="7401" xr:uid="{CD3F68E8-811D-4E22-ADD5-E21E28DE52ED}"/>
    <cellStyle name="Zvýraznění 5 17 4" xfId="7402" xr:uid="{87CAFF0A-F53B-49A1-BC69-1F460E9817B3}"/>
    <cellStyle name="Zvýraznění 5 17 5" xfId="7403" xr:uid="{C3BE3B10-6E4A-4743-9022-3E532FA4A881}"/>
    <cellStyle name="Zvýraznění 5 18" xfId="7404" xr:uid="{E3DFB907-1268-4B3A-80B8-E8428FFE94D9}"/>
    <cellStyle name="Zvýraznění 5 18 2" xfId="7405" xr:uid="{2E710390-CB1C-47C0-A5A7-D3A4DE377F39}"/>
    <cellStyle name="Zvýraznění 5 18 3" xfId="7406" xr:uid="{C33A5E40-57D4-49F2-BDDF-EEFA64A689A7}"/>
    <cellStyle name="Zvýraznění 5 18 4" xfId="7407" xr:uid="{46FC6EF7-6426-482F-8087-33E390617781}"/>
    <cellStyle name="Zvýraznění 5 18 5" xfId="7408" xr:uid="{CAC447AA-AB0B-458F-806D-E2DEF6A63D87}"/>
    <cellStyle name="Zvýraznění 5 19" xfId="7409" xr:uid="{6AC3AC79-EEDE-4587-9697-197159109B9F}"/>
    <cellStyle name="Zvýraznění 5 19 2" xfId="7410" xr:uid="{E66A0DAE-4771-49BC-A2F0-B5F9633F90C3}"/>
    <cellStyle name="Zvýraznění 5 19 3" xfId="7411" xr:uid="{0D450D6A-7D61-45F4-B9B8-0D1A02451904}"/>
    <cellStyle name="Zvýraznění 5 19 4" xfId="7412" xr:uid="{3342E608-60C4-4862-86CF-7D1C742F0624}"/>
    <cellStyle name="Zvýraznění 5 19 5" xfId="7413" xr:uid="{7B60BF29-E051-4B7B-8DF1-8D2DFDA8F235}"/>
    <cellStyle name="Zvýraznění 5 2" xfId="7414" xr:uid="{C23521B1-CDAB-4AC0-A80F-7359C19E6AD1}"/>
    <cellStyle name="Zvýraznění 5 2 2" xfId="7415" xr:uid="{A0040268-CA3E-418B-B5CF-9727ED5EEC52}"/>
    <cellStyle name="Zvýraznění 5 2 3" xfId="7416" xr:uid="{97ABFA5F-26A2-4604-8A2A-D5BBC7C6F4A6}"/>
    <cellStyle name="Zvýraznění 5 2 4" xfId="7417" xr:uid="{4AA5B7DF-7480-4347-9571-E9D6EFF59863}"/>
    <cellStyle name="Zvýraznění 5 2 5" xfId="7418" xr:uid="{D5C5A7E6-BC78-4496-A95E-34935A58BFA3}"/>
    <cellStyle name="Zvýraznění 5 20" xfId="7419" xr:uid="{DBCDFA19-4619-4001-BFE5-C77AFA948E76}"/>
    <cellStyle name="Zvýraznění 5 20 2" xfId="7420" xr:uid="{F02CED00-3386-48C5-8FD7-AEC045F98EBD}"/>
    <cellStyle name="Zvýraznění 5 20 3" xfId="7421" xr:uid="{916F87FC-0AAB-40B0-A8CF-55D534F51142}"/>
    <cellStyle name="Zvýraznění 5 20 4" xfId="7422" xr:uid="{5C7F8BC5-FA83-4964-ADCA-BBA1DFDE17F7}"/>
    <cellStyle name="Zvýraznění 5 20 5" xfId="7423" xr:uid="{B7E71828-F27B-4B6B-BB47-431983397509}"/>
    <cellStyle name="Zvýraznění 5 21" xfId="7424" xr:uid="{F13F5161-DE8D-4668-9F4E-C6481C1DFCE3}"/>
    <cellStyle name="Zvýraznění 5 21 2" xfId="7425" xr:uid="{1F37F160-11E1-4D85-8B4A-99EFCC397E59}"/>
    <cellStyle name="Zvýraznění 5 21 3" xfId="7426" xr:uid="{2D000C8E-D02C-4468-A7DD-CA8FE33A490E}"/>
    <cellStyle name="Zvýraznění 5 21 4" xfId="7427" xr:uid="{8FC4C6DD-EA54-4221-903C-CE02615DD378}"/>
    <cellStyle name="Zvýraznění 5 21 5" xfId="7428" xr:uid="{BF804DBD-4F21-4B53-8384-1A4197243281}"/>
    <cellStyle name="Zvýraznění 5 22" xfId="7429" xr:uid="{FB26EBD0-44B1-45D0-8BCB-62B56A85712F}"/>
    <cellStyle name="Zvýraznění 5 22 2" xfId="7430" xr:uid="{233DBA9C-C931-42B3-982C-B8C8E8E1AF75}"/>
    <cellStyle name="Zvýraznění 5 22 3" xfId="7431" xr:uid="{352EA338-F2B5-4292-918A-FAA4A27BB00C}"/>
    <cellStyle name="Zvýraznění 5 22 4" xfId="7432" xr:uid="{6CD3BE3C-091C-48CE-B02A-41080A93EBD0}"/>
    <cellStyle name="Zvýraznění 5 22 5" xfId="7433" xr:uid="{0C1BC51A-A804-4382-9E12-2228F951B9C6}"/>
    <cellStyle name="Zvýraznění 5 23" xfId="7434" xr:uid="{DB5353FF-3F8F-4AC6-93C7-6FD4495A7BE5}"/>
    <cellStyle name="Zvýraznění 5 23 2" xfId="7435" xr:uid="{17B19835-7EB3-48A4-B95E-91AD333F1046}"/>
    <cellStyle name="Zvýraznění 5 23 3" xfId="7436" xr:uid="{A330C7AA-1421-4B40-B51D-542B704EF425}"/>
    <cellStyle name="Zvýraznění 5 23 4" xfId="7437" xr:uid="{4632DE6F-668B-4489-A344-9ACED5DD1BD8}"/>
    <cellStyle name="Zvýraznění 5 23 5" xfId="7438" xr:uid="{CB1E840B-27D1-4051-991A-35097D9963C4}"/>
    <cellStyle name="Zvýraznění 5 24" xfId="7439" xr:uid="{E43E48D2-2018-4B9B-B498-7652B145A4DE}"/>
    <cellStyle name="Zvýraznění 5 24 2" xfId="7440" xr:uid="{2D70D53A-80E2-4B00-9529-B4375C41B4F4}"/>
    <cellStyle name="Zvýraznění 5 24 3" xfId="7441" xr:uid="{DF272E84-C01E-4FDD-93FD-CBC59C1C2FAC}"/>
    <cellStyle name="Zvýraznění 5 24 4" xfId="7442" xr:uid="{67957AA8-F94B-451E-9F58-3A5C2DEA467B}"/>
    <cellStyle name="Zvýraznění 5 24 5" xfId="7443" xr:uid="{4AB7A99E-4F10-4637-80AA-E617821ACD7B}"/>
    <cellStyle name="Zvýraznění 5 25" xfId="7444" xr:uid="{863E98C6-09DA-4F4D-B5B8-566C02AB16CD}"/>
    <cellStyle name="Zvýraznění 5 25 2" xfId="7445" xr:uid="{CE203733-EDDF-49E2-A79B-57CBE44F770A}"/>
    <cellStyle name="Zvýraznění 5 25 3" xfId="7446" xr:uid="{E1FFD1E6-DCAD-432E-9A5C-F1DE6F57F9FF}"/>
    <cellStyle name="Zvýraznění 5 25 4" xfId="7447" xr:uid="{D416B955-E003-4D8B-B172-8709C2F412D0}"/>
    <cellStyle name="Zvýraznění 5 25 5" xfId="7448" xr:uid="{B185A0D3-4FAE-4DE9-A125-58EC89B02434}"/>
    <cellStyle name="Zvýraznění 5 26" xfId="7449" xr:uid="{2EE1423E-3EAE-4130-AD4E-387FD538D05E}"/>
    <cellStyle name="Zvýraznění 5 26 2" xfId="7450" xr:uid="{90D508FF-2CD2-432B-99F7-96272C36BA8F}"/>
    <cellStyle name="Zvýraznění 5 26 3" xfId="7451" xr:uid="{ADD1410D-49B8-4C00-BDE9-F83D4698AB7D}"/>
    <cellStyle name="Zvýraznění 5 26 4" xfId="7452" xr:uid="{276466D0-658A-4CC6-9A6E-90AAF66897C9}"/>
    <cellStyle name="Zvýraznění 5 26 5" xfId="7453" xr:uid="{D62AAE5B-E9C2-4B95-86EC-1CABA29CBDC6}"/>
    <cellStyle name="Zvýraznění 5 27" xfId="7454" xr:uid="{B5A2A2F0-B4A3-4BBB-A2D2-47CE7E7CD349}"/>
    <cellStyle name="Zvýraznění 5 27 2" xfId="7455" xr:uid="{AB1837E9-2728-4D94-B45E-FC05CCD61CC9}"/>
    <cellStyle name="Zvýraznění 5 27 3" xfId="7456" xr:uid="{DC8B30DD-1DFB-40D3-8571-EEDC0AFCF7C4}"/>
    <cellStyle name="Zvýraznění 5 27 4" xfId="7457" xr:uid="{37057362-013D-461D-A4A0-50F19D06E26B}"/>
    <cellStyle name="Zvýraznění 5 27 5" xfId="7458" xr:uid="{9C19544B-09BA-49B2-A7C3-AB051FAACB28}"/>
    <cellStyle name="Zvýraznění 5 28" xfId="7459" xr:uid="{C91A0D68-F1AC-4E18-B091-23E394DDE54B}"/>
    <cellStyle name="Zvýraznění 5 28 2" xfId="7460" xr:uid="{D80BDA0B-EA09-4011-A148-CB8BE66FECAA}"/>
    <cellStyle name="Zvýraznění 5 28 3" xfId="7461" xr:uid="{7D176901-A891-4655-A025-6D674C3C3CC8}"/>
    <cellStyle name="Zvýraznění 5 28 4" xfId="7462" xr:uid="{153564EB-0E8F-48D9-9DC0-2F3734ADC15D}"/>
    <cellStyle name="Zvýraznění 5 28 5" xfId="7463" xr:uid="{FC9C2BFA-EEAB-4884-BFF4-4902573A1381}"/>
    <cellStyle name="Zvýraznění 5 29" xfId="7464" xr:uid="{834BFF7B-B01D-43AF-ACBD-FFA5461312F1}"/>
    <cellStyle name="Zvýraznění 5 3" xfId="7465" xr:uid="{C8282C84-CF11-445D-A8C3-9208B747A550}"/>
    <cellStyle name="Zvýraznění 5 3 2" xfId="7466" xr:uid="{DE7580AC-F33A-4660-AB01-C4ED644FD963}"/>
    <cellStyle name="Zvýraznění 5 3 3" xfId="7467" xr:uid="{1299DA4B-5ED5-4789-8809-FB54DA224F5C}"/>
    <cellStyle name="Zvýraznění 5 3 4" xfId="7468" xr:uid="{8169D7CB-5B73-4FF7-9983-B90D3CA260CC}"/>
    <cellStyle name="Zvýraznění 5 3 5" xfId="7469" xr:uid="{8D951D97-05FB-47FD-98A4-23D8E2779AF9}"/>
    <cellStyle name="Zvýraznění 5 30" xfId="7470" xr:uid="{4F85F9FA-89A3-4F06-8C36-CBB969BD44D3}"/>
    <cellStyle name="Zvýraznění 5 31" xfId="7471" xr:uid="{86105B8E-C36D-43F4-9E7A-AE06D708117D}"/>
    <cellStyle name="Zvýraznění 5 32" xfId="7472" xr:uid="{51894B1E-D94E-4AF1-8097-B81DEB650D6D}"/>
    <cellStyle name="Zvýraznění 5 33" xfId="7473" xr:uid="{3EFE2D4D-9694-4CF4-B5FB-7F19742140CC}"/>
    <cellStyle name="Zvýraznění 5 34" xfId="7474" xr:uid="{1223F105-CADD-45E7-8E52-21C4E6FA4A69}"/>
    <cellStyle name="Zvýraznění 5 35" xfId="7475" xr:uid="{5FDDEA1B-8811-4948-8F7A-186A1A0AF238}"/>
    <cellStyle name="Zvýraznění 5 36" xfId="7476" xr:uid="{A1126948-45B3-403E-BEB1-DAD79ED00565}"/>
    <cellStyle name="Zvýraznění 5 37" xfId="7477" xr:uid="{727D8F6D-F18B-4E38-A86C-AB476C36D948}"/>
    <cellStyle name="Zvýraznění 5 38" xfId="7478" xr:uid="{39B1EC6E-B5E5-4CAC-8F86-0D55E773C8E1}"/>
    <cellStyle name="Zvýraznění 5 39" xfId="7479" xr:uid="{F3DDA802-49EA-48FA-918C-AAE8F191575C}"/>
    <cellStyle name="Zvýraznění 5 4" xfId="7480" xr:uid="{268A475C-37A2-4E37-B694-5C11AEFAAA33}"/>
    <cellStyle name="Zvýraznění 5 4 2" xfId="7481" xr:uid="{0F95D2FD-5E33-45E6-80E4-ACFD45F9FFB1}"/>
    <cellStyle name="Zvýraznění 5 4 3" xfId="7482" xr:uid="{D36B4E1B-5665-470F-967E-F1C3BCC44F04}"/>
    <cellStyle name="Zvýraznění 5 4 4" xfId="7483" xr:uid="{7609D3E9-CCC2-46C4-9F25-FD59CC380706}"/>
    <cellStyle name="Zvýraznění 5 4 5" xfId="7484" xr:uid="{BFD791CA-872A-468A-9CCE-88782C3EC710}"/>
    <cellStyle name="Zvýraznění 5 40" xfId="7485" xr:uid="{A02DF649-EA82-4CD5-B888-1B25455FF444}"/>
    <cellStyle name="Zvýraznění 5 41" xfId="7486" xr:uid="{ACB3B8A3-8AF8-451C-8D32-163C709D6B73}"/>
    <cellStyle name="Zvýraznění 5 42" xfId="7487" xr:uid="{0DC0BDCF-8107-4B22-BFFC-EBF7EE363902}"/>
    <cellStyle name="Zvýraznění 5 43" xfId="7488" xr:uid="{5EBE3CB7-6732-4DAB-8156-4806EF3BF9A0}"/>
    <cellStyle name="Zvýraznění 5 44" xfId="7489" xr:uid="{91492F27-7E9D-408B-A5FA-ECA4050F2D48}"/>
    <cellStyle name="Zvýraznění 5 45" xfId="7490" xr:uid="{0D1C5715-4D33-404E-8814-A928A40C1DA9}"/>
    <cellStyle name="Zvýraznění 5 46" xfId="7491" xr:uid="{89CF927A-B7FA-4984-B74C-76CDCC4BEAD8}"/>
    <cellStyle name="Zvýraznění 5 47" xfId="23391" xr:uid="{E78B1475-B1D1-41E9-A18A-C00A9331BD14}"/>
    <cellStyle name="Zvýraznění 5 48" xfId="23994" xr:uid="{DAD2004D-7145-4DA2-A4B9-45DA7E3147DC}"/>
    <cellStyle name="Zvýraznění 5 49" xfId="24143" xr:uid="{F6F0F25C-9DCE-43CD-9943-76EC1F5D365D}"/>
    <cellStyle name="Zvýraznění 5 5" xfId="7492" xr:uid="{24BB10AF-E973-42F7-9B88-C2E81C85CCC6}"/>
    <cellStyle name="Zvýraznění 5 5 2" xfId="7493" xr:uid="{161DF94E-D105-41E4-B14B-1E75DE4C5EB3}"/>
    <cellStyle name="Zvýraznění 5 5 3" xfId="7494" xr:uid="{AE3F8E80-9AD8-4BB2-BEE7-8D17017C2F3F}"/>
    <cellStyle name="Zvýraznění 5 5 4" xfId="7495" xr:uid="{1674713D-9359-4094-BA8B-CB2450E0F1CF}"/>
    <cellStyle name="Zvýraznění 5 5 5" xfId="7496" xr:uid="{9A90427D-9FBD-4E12-B08F-224BC40043DD}"/>
    <cellStyle name="Zvýraznění 5 50" xfId="24291" xr:uid="{3D6ABE49-7DB8-487B-BF7D-90D2205D0068}"/>
    <cellStyle name="Zvýraznění 5 51" xfId="24437" xr:uid="{4B7C99EC-BDB6-4FB6-A4C8-7D5BE35480A4}"/>
    <cellStyle name="Zvýraznění 5 52" xfId="24588" xr:uid="{72291511-403C-4233-ACDB-2133F561F234}"/>
    <cellStyle name="Zvýraznění 5 53" xfId="24731" xr:uid="{3023CB04-F0A9-4D4B-81C4-CD7A20CF7DD6}"/>
    <cellStyle name="Zvýraznění 5 6" xfId="7497" xr:uid="{626FCAEB-8E0B-4A44-926D-C9DA598F8872}"/>
    <cellStyle name="Zvýraznění 5 6 2" xfId="7498" xr:uid="{EBFD755A-3F09-4A31-BB74-5BFB415D339B}"/>
    <cellStyle name="Zvýraznění 5 6 3" xfId="7499" xr:uid="{7A1FB581-0B9F-4C0E-BC8D-3CCC0629A9B1}"/>
    <cellStyle name="Zvýraznění 5 6 4" xfId="7500" xr:uid="{27C680EE-DF4B-48BB-BC38-E6A10F0C373A}"/>
    <cellStyle name="Zvýraznění 5 6 5" xfId="7501" xr:uid="{065A360E-1D43-4195-AF97-60E1C15AC563}"/>
    <cellStyle name="Zvýraznění 5 7" xfId="7502" xr:uid="{4CEED3A2-7378-43A0-A365-C10F1AF4DCC8}"/>
    <cellStyle name="Zvýraznění 5 7 2" xfId="7503" xr:uid="{D16A836D-B810-43A3-87E3-5195A817FFAF}"/>
    <cellStyle name="Zvýraznění 5 7 3" xfId="7504" xr:uid="{0D84D2E1-5603-401B-8E34-5480A2F4F29F}"/>
    <cellStyle name="Zvýraznění 5 7 4" xfId="7505" xr:uid="{D2CFB114-D4C6-45C8-B9A2-08A79F350389}"/>
    <cellStyle name="Zvýraznění 5 7 5" xfId="7506" xr:uid="{475BEA6E-12E3-4C00-9AA7-10ECA48B7C7B}"/>
    <cellStyle name="Zvýraznění 5 8" xfId="7507" xr:uid="{3B267148-123F-4630-B33C-A1F61B91B4E7}"/>
    <cellStyle name="Zvýraznění 5 8 2" xfId="7508" xr:uid="{E26CF9E6-EB1D-4110-B4F7-FF9B7EDC15CA}"/>
    <cellStyle name="Zvýraznění 5 8 3" xfId="7509" xr:uid="{4BEBB5C0-0097-458C-A107-9F98D66EDC22}"/>
    <cellStyle name="Zvýraznění 5 8 4" xfId="7510" xr:uid="{8945C6A5-2E8D-47E3-85E8-79CEA898D408}"/>
    <cellStyle name="Zvýraznění 5 8 5" xfId="7511" xr:uid="{3B7111DA-2ACB-4ACA-B8D4-8E71437BFCAE}"/>
    <cellStyle name="Zvýraznění 5 9" xfId="7512" xr:uid="{D620ED10-05B5-40ED-B99F-3A29F9EC5DFA}"/>
    <cellStyle name="Zvýraznění 5 9 2" xfId="7513" xr:uid="{33FAF0DB-C423-41A7-B7AC-D1E2CCFEFF78}"/>
    <cellStyle name="Zvýraznění 5 9 3" xfId="7514" xr:uid="{9DC7656E-DB59-4E05-8C50-5A32EFF14DA2}"/>
    <cellStyle name="Zvýraznění 5 9 4" xfId="7515" xr:uid="{C132DC98-8CE7-4FCE-8737-AF207081E655}"/>
    <cellStyle name="Zvýraznění 5 9 5" xfId="7516" xr:uid="{7561EEFF-0827-4485-BA49-3B6D5359D411}"/>
    <cellStyle name="Zvýraznění 6" xfId="7517" xr:uid="{65D939C4-FED4-4C5A-98A4-70B7B9B75CA0}"/>
    <cellStyle name="Zvýraznění 6 10" xfId="7518" xr:uid="{3179F6AE-85DE-4FC7-821E-896360DFA035}"/>
    <cellStyle name="Zvýraznění 6 10 2" xfId="7519" xr:uid="{2224FDD2-B167-45A6-9225-69C765D4279D}"/>
    <cellStyle name="Zvýraznění 6 10 3" xfId="7520" xr:uid="{3E51618A-0809-4FF4-8CDF-D903731AEBC6}"/>
    <cellStyle name="Zvýraznění 6 10 4" xfId="7521" xr:uid="{2DE1859F-04DB-45F1-875A-9DD113D8A248}"/>
    <cellStyle name="Zvýraznění 6 10 5" xfId="7522" xr:uid="{D9F64493-5F61-4779-91C7-EF0E35789339}"/>
    <cellStyle name="Zvýraznění 6 11" xfId="7523" xr:uid="{5D7E9E1F-716A-4AE6-977F-FD6CAFDED641}"/>
    <cellStyle name="Zvýraznění 6 11 2" xfId="7524" xr:uid="{71D1C1EC-89E6-4A11-BA35-58B7AC5D0C51}"/>
    <cellStyle name="Zvýraznění 6 11 3" xfId="7525" xr:uid="{A434A7C1-54E3-4429-8047-A2EB794A70E0}"/>
    <cellStyle name="Zvýraznění 6 11 4" xfId="7526" xr:uid="{3EF0C4F9-F29D-46DC-AC6B-EF41ABA35DE7}"/>
    <cellStyle name="Zvýraznění 6 11 5" xfId="7527" xr:uid="{1D5C68B6-C05B-4F0A-A43C-DD30D12BA7DD}"/>
    <cellStyle name="Zvýraznění 6 12" xfId="7528" xr:uid="{0ACAB067-BE4E-4CEB-A38B-4E83D5D4C75B}"/>
    <cellStyle name="Zvýraznění 6 12 2" xfId="7529" xr:uid="{CE890237-82FC-4C00-AA47-C608E0B729C4}"/>
    <cellStyle name="Zvýraznění 6 12 3" xfId="7530" xr:uid="{0AFC85A4-1540-4AEE-96F9-AE3592384D06}"/>
    <cellStyle name="Zvýraznění 6 12 4" xfId="7531" xr:uid="{CFD3C1F7-1245-4227-8BCC-CFA7BCD89DF3}"/>
    <cellStyle name="Zvýraznění 6 12 5" xfId="7532" xr:uid="{FD04A842-F5DE-434A-84BA-6BB70D20F577}"/>
    <cellStyle name="Zvýraznění 6 13" xfId="7533" xr:uid="{B937F695-7E7B-438A-BA60-00280C335793}"/>
    <cellStyle name="Zvýraznění 6 13 2" xfId="7534" xr:uid="{6FD22EED-ACF3-46D6-A508-94D62586180F}"/>
    <cellStyle name="Zvýraznění 6 13 3" xfId="7535" xr:uid="{4D89EE69-1D27-4AC7-AD89-70AA4B4DD1D5}"/>
    <cellStyle name="Zvýraznění 6 13 4" xfId="7536" xr:uid="{9C121A83-C519-4609-8FC4-411E6AD04B22}"/>
    <cellStyle name="Zvýraznění 6 13 5" xfId="7537" xr:uid="{9A4A2523-2D96-4438-8084-D0C15361735E}"/>
    <cellStyle name="Zvýraznění 6 14" xfId="7538" xr:uid="{F02BFD26-9F78-45E6-BBD4-9B6FA466C08D}"/>
    <cellStyle name="Zvýraznění 6 14 2" xfId="7539" xr:uid="{9E3B3C34-4C12-40A1-930C-DAC8269C7286}"/>
    <cellStyle name="Zvýraznění 6 14 3" xfId="7540" xr:uid="{8CEDA52A-E734-4DC3-BB76-5B2D4095AFB0}"/>
    <cellStyle name="Zvýraznění 6 14 4" xfId="7541" xr:uid="{405CAFCD-3001-4A68-B23F-524E861FCBF4}"/>
    <cellStyle name="Zvýraznění 6 14 5" xfId="7542" xr:uid="{6CD5DB13-6986-4F40-B773-8B16A676F789}"/>
    <cellStyle name="Zvýraznění 6 15" xfId="7543" xr:uid="{433D8A67-FEDA-4E64-B625-6897536D0E7C}"/>
    <cellStyle name="Zvýraznění 6 15 2" xfId="7544" xr:uid="{460FFDB3-ECD3-440C-89A6-782C7AEAEC5E}"/>
    <cellStyle name="Zvýraznění 6 15 3" xfId="7545" xr:uid="{9E40BAE0-8453-4CC3-8326-A4A16AD68F27}"/>
    <cellStyle name="Zvýraznění 6 15 4" xfId="7546" xr:uid="{EBD59523-5500-40C5-ADC0-EECAF6C51526}"/>
    <cellStyle name="Zvýraznění 6 15 5" xfId="7547" xr:uid="{52C84F66-6859-4505-83C8-ADF6AEDA6278}"/>
    <cellStyle name="Zvýraznění 6 16" xfId="7548" xr:uid="{15FBF425-D6FA-4E69-B90D-D6C4F0353718}"/>
    <cellStyle name="Zvýraznění 6 16 2" xfId="7549" xr:uid="{803AD691-CAC0-4BB7-9CD2-6C7CA7A83823}"/>
    <cellStyle name="Zvýraznění 6 16 3" xfId="7550" xr:uid="{D110AD8F-1D8A-4943-9D26-38BB1D4F7D99}"/>
    <cellStyle name="Zvýraznění 6 16 4" xfId="7551" xr:uid="{3A09BCA3-EC3B-4C91-B2F7-1AF2E3BD7488}"/>
    <cellStyle name="Zvýraznění 6 16 5" xfId="7552" xr:uid="{10AE0A66-1A9C-4163-8F95-D3C228537877}"/>
    <cellStyle name="Zvýraznění 6 17" xfId="7553" xr:uid="{73E1A6CE-7A3A-4B68-BE2F-9BBC7CCECFFF}"/>
    <cellStyle name="Zvýraznění 6 17 2" xfId="7554" xr:uid="{67C6FA54-663F-44D7-9E0E-4F09A727F66C}"/>
    <cellStyle name="Zvýraznění 6 17 3" xfId="7555" xr:uid="{92F85989-D2D8-4688-9490-52320BA8C184}"/>
    <cellStyle name="Zvýraznění 6 17 4" xfId="7556" xr:uid="{7BCFB5DD-0895-4A9E-A7CB-DB2AF92C209D}"/>
    <cellStyle name="Zvýraznění 6 17 5" xfId="7557" xr:uid="{D3579CC8-7C35-4BC8-8B3F-9FF335BCBB16}"/>
    <cellStyle name="Zvýraznění 6 18" xfId="7558" xr:uid="{EA6FF1D8-A7C9-41FA-ADA1-66253CDAFC61}"/>
    <cellStyle name="Zvýraznění 6 18 2" xfId="7559" xr:uid="{1516BC1C-D924-4552-AACA-587AA58333A3}"/>
    <cellStyle name="Zvýraznění 6 18 3" xfId="7560" xr:uid="{8C83E324-EDD7-4213-9F19-E74B8F643CDF}"/>
    <cellStyle name="Zvýraznění 6 18 4" xfId="7561" xr:uid="{4633A998-C08C-44EC-A9E3-2AB9667F134E}"/>
    <cellStyle name="Zvýraznění 6 18 5" xfId="7562" xr:uid="{ABC3AC7B-A29D-4D39-9DA7-8D06239224BA}"/>
    <cellStyle name="Zvýraznění 6 19" xfId="7563" xr:uid="{F540ECD8-BD3A-4F48-B88D-DB666CD5D83F}"/>
    <cellStyle name="Zvýraznění 6 19 2" xfId="7564" xr:uid="{97D64306-7EE6-4085-82CF-968DE7558E1E}"/>
    <cellStyle name="Zvýraznění 6 19 3" xfId="7565" xr:uid="{448131E9-FCFF-4B17-8BCB-EEB8105014B6}"/>
    <cellStyle name="Zvýraznění 6 19 4" xfId="7566" xr:uid="{0A4EE2A8-1329-4845-A6CF-622995F3D211}"/>
    <cellStyle name="Zvýraznění 6 19 5" xfId="7567" xr:uid="{5F981F4D-7F25-4D67-AF42-4EC01C2F6428}"/>
    <cellStyle name="Zvýraznění 6 2" xfId="7568" xr:uid="{0B31A8A4-7CFC-4390-948F-8E9C71F22CD5}"/>
    <cellStyle name="Zvýraznění 6 2 2" xfId="7569" xr:uid="{B680A765-8AB8-44D9-BE37-ECA2FBF40023}"/>
    <cellStyle name="Zvýraznění 6 2 3" xfId="7570" xr:uid="{DD52678A-6E6A-49B7-84CF-C213FB556748}"/>
    <cellStyle name="Zvýraznění 6 2 4" xfId="7571" xr:uid="{1BAFD691-EB58-4D13-A9AC-1E092125CD32}"/>
    <cellStyle name="Zvýraznění 6 2 5" xfId="7572" xr:uid="{435904EB-8DED-48DC-ADC8-CAD847D7A01D}"/>
    <cellStyle name="Zvýraznění 6 20" xfId="7573" xr:uid="{2683E337-53F2-421B-BDAF-02AF90646D10}"/>
    <cellStyle name="Zvýraznění 6 20 2" xfId="7574" xr:uid="{9C6598D7-7A6A-4625-B75E-0FABA0B3EDA7}"/>
    <cellStyle name="Zvýraznění 6 20 3" xfId="7575" xr:uid="{78AB8279-6A71-4E33-BCB1-E268CE8B8135}"/>
    <cellStyle name="Zvýraznění 6 20 4" xfId="7576" xr:uid="{E4830540-E1E6-4800-B62E-EB75C45A05FD}"/>
    <cellStyle name="Zvýraznění 6 20 5" xfId="7577" xr:uid="{6C79D2D5-630D-4CEA-8F87-08C98AF0C2CD}"/>
    <cellStyle name="Zvýraznění 6 21" xfId="7578" xr:uid="{52B0D43C-787D-440E-97DC-85CE71C1E439}"/>
    <cellStyle name="Zvýraznění 6 21 2" xfId="7579" xr:uid="{A51656A6-975B-4C4B-8EC3-E7DDF36A02BE}"/>
    <cellStyle name="Zvýraznění 6 21 3" xfId="7580" xr:uid="{9943DA4D-19BA-4489-BA3B-5E474BD57700}"/>
    <cellStyle name="Zvýraznění 6 21 4" xfId="7581" xr:uid="{EB701AFE-C98B-441F-820D-9D6AE0898FB1}"/>
    <cellStyle name="Zvýraznění 6 21 5" xfId="7582" xr:uid="{BD425C81-6135-4EC7-8758-29ABD22A8C8F}"/>
    <cellStyle name="Zvýraznění 6 22" xfId="7583" xr:uid="{F7276E71-9EEE-4E4F-99DB-6F34164B199F}"/>
    <cellStyle name="Zvýraznění 6 22 2" xfId="7584" xr:uid="{05E673BC-BD32-467F-BCAF-A1CD967D546F}"/>
    <cellStyle name="Zvýraznění 6 22 3" xfId="7585" xr:uid="{D23CB6E0-CDCE-439C-AFCC-661E246441FC}"/>
    <cellStyle name="Zvýraznění 6 22 4" xfId="7586" xr:uid="{21BA0E1E-8C83-4C34-AD35-E743FF0C7C45}"/>
    <cellStyle name="Zvýraznění 6 22 5" xfId="7587" xr:uid="{A20A720F-F3AE-46FB-BB00-1078F3267763}"/>
    <cellStyle name="Zvýraznění 6 23" xfId="7588" xr:uid="{26EE7A35-D95B-4477-9533-8E2704E547F5}"/>
    <cellStyle name="Zvýraznění 6 23 2" xfId="7589" xr:uid="{8E4AD155-CFC3-48C0-BF55-239E576D5865}"/>
    <cellStyle name="Zvýraznění 6 23 3" xfId="7590" xr:uid="{2DA49B79-0B25-44B4-BFC3-5D237F78DA9C}"/>
    <cellStyle name="Zvýraznění 6 23 4" xfId="7591" xr:uid="{E905E7F1-E71C-4FCB-81C4-FB471AB0975C}"/>
    <cellStyle name="Zvýraznění 6 23 5" xfId="7592" xr:uid="{9DAD3A66-136D-435B-8D23-3065EBA1D491}"/>
    <cellStyle name="Zvýraznění 6 24" xfId="7593" xr:uid="{0AD7AB4D-830F-4237-B5C7-9D417963B448}"/>
    <cellStyle name="Zvýraznění 6 24 2" xfId="7594" xr:uid="{03C0ED4D-2C03-4CC6-BBC4-3F23A4249C34}"/>
    <cellStyle name="Zvýraznění 6 24 3" xfId="7595" xr:uid="{F4A6FDED-7A8D-4578-8D52-BDCC0CD32B13}"/>
    <cellStyle name="Zvýraznění 6 24 4" xfId="7596" xr:uid="{24D19589-044B-4D91-9889-598893A15516}"/>
    <cellStyle name="Zvýraznění 6 24 5" xfId="7597" xr:uid="{B4843FC9-63D6-41FA-910D-3DB7314E3384}"/>
    <cellStyle name="Zvýraznění 6 25" xfId="7598" xr:uid="{EEF3CA7C-BCAB-4B22-89D5-D0F2B33DBD38}"/>
    <cellStyle name="Zvýraznění 6 25 2" xfId="7599" xr:uid="{2A3D7732-3724-4B59-8144-8A6C968DF9CA}"/>
    <cellStyle name="Zvýraznění 6 25 3" xfId="7600" xr:uid="{26DC13B8-6698-46DE-8BCE-5700515F6225}"/>
    <cellStyle name="Zvýraznění 6 25 4" xfId="7601" xr:uid="{76B6EB85-6CEF-451E-B4FA-1F7DE156712F}"/>
    <cellStyle name="Zvýraznění 6 25 5" xfId="7602" xr:uid="{13F99A5B-31FF-4143-B615-553E73FF6113}"/>
    <cellStyle name="Zvýraznění 6 26" xfId="7603" xr:uid="{58F5E896-FF18-439C-BF00-135EBA23E767}"/>
    <cellStyle name="Zvýraznění 6 26 2" xfId="7604" xr:uid="{65880495-3B27-4945-B410-E4E439AF2B72}"/>
    <cellStyle name="Zvýraznění 6 26 3" xfId="7605" xr:uid="{E411B1D8-A57D-4586-91D2-3C0FFF40357A}"/>
    <cellStyle name="Zvýraznění 6 26 4" xfId="7606" xr:uid="{2E04D428-8D1D-4154-B34B-0B802E13DBEA}"/>
    <cellStyle name="Zvýraznění 6 26 5" xfId="7607" xr:uid="{F42FAF40-7CFA-4203-B8EB-EAB5BAE58F94}"/>
    <cellStyle name="Zvýraznění 6 27" xfId="7608" xr:uid="{73C95DFD-4190-4053-9656-AED4CB394EC8}"/>
    <cellStyle name="Zvýraznění 6 27 2" xfId="7609" xr:uid="{80CA2872-EDAD-4A0D-8AF2-910BA35C947C}"/>
    <cellStyle name="Zvýraznění 6 27 3" xfId="7610" xr:uid="{B52303C8-DCDC-4EAD-B632-C3E262101CA9}"/>
    <cellStyle name="Zvýraznění 6 27 4" xfId="7611" xr:uid="{D4AD2FA3-5045-44A2-8BC7-CAE7623EEDEB}"/>
    <cellStyle name="Zvýraznění 6 27 5" xfId="7612" xr:uid="{3F778480-F8D3-40AD-B450-BA172237396A}"/>
    <cellStyle name="Zvýraznění 6 28" xfId="7613" xr:uid="{26E2DF12-CB58-458A-B955-14309AFD0E21}"/>
    <cellStyle name="Zvýraznění 6 28 2" xfId="7614" xr:uid="{DD75D1CF-EE39-40F8-BC6C-7D0B6E3810A2}"/>
    <cellStyle name="Zvýraznění 6 28 3" xfId="7615" xr:uid="{A0E83F61-FE72-4326-9F41-AE7B974D16E2}"/>
    <cellStyle name="Zvýraznění 6 28 4" xfId="7616" xr:uid="{230CF1BF-2203-4757-994F-5692F7894A07}"/>
    <cellStyle name="Zvýraznění 6 28 5" xfId="7617" xr:uid="{B62F347E-10FB-4EE1-84EF-24A6350405EA}"/>
    <cellStyle name="Zvýraznění 6 29" xfId="7618" xr:uid="{9C7FF489-1718-4127-8A2E-B12914596320}"/>
    <cellStyle name="Zvýraznění 6 3" xfId="7619" xr:uid="{69BA41F6-83CA-4683-9B7E-D4A1FDDA2D5C}"/>
    <cellStyle name="Zvýraznění 6 3 2" xfId="7620" xr:uid="{42B619D1-0166-4C2B-9176-1B61585EC8D4}"/>
    <cellStyle name="Zvýraznění 6 3 3" xfId="7621" xr:uid="{0B1142A2-2723-472F-9E0D-198725991A11}"/>
    <cellStyle name="Zvýraznění 6 3 4" xfId="7622" xr:uid="{7822E950-2AFF-4333-A715-53D3084F2C41}"/>
    <cellStyle name="Zvýraznění 6 3 5" xfId="7623" xr:uid="{53BD29A8-D528-4D72-BD7C-BAEC197E6692}"/>
    <cellStyle name="Zvýraznění 6 30" xfId="7624" xr:uid="{4A3A0023-394C-46F8-A168-98D6770647DD}"/>
    <cellStyle name="Zvýraznění 6 31" xfId="7625" xr:uid="{B6944365-6FA4-40DD-B893-BA249B9B9357}"/>
    <cellStyle name="Zvýraznění 6 32" xfId="7626" xr:uid="{E37CDE59-0AB6-4437-B8AE-2F17AB92D127}"/>
    <cellStyle name="Zvýraznění 6 33" xfId="7627" xr:uid="{DDE8D29B-41DC-4C67-9B50-247EA0093AAF}"/>
    <cellStyle name="Zvýraznění 6 34" xfId="7628" xr:uid="{BCCD9CA8-50FB-404D-BE5D-354EAEF39339}"/>
    <cellStyle name="Zvýraznění 6 35" xfId="7629" xr:uid="{8BE3F2E6-3AB9-4DBE-9C1C-41F9B78E053B}"/>
    <cellStyle name="Zvýraznění 6 36" xfId="7630" xr:uid="{4267FBA0-9839-4D7B-9396-769C7155583B}"/>
    <cellStyle name="Zvýraznění 6 37" xfId="7631" xr:uid="{09631F05-178B-4E64-B142-978354C9D0C8}"/>
    <cellStyle name="Zvýraznění 6 38" xfId="7632" xr:uid="{904CBBA7-50DA-4902-8BA1-D3A33A703E61}"/>
    <cellStyle name="Zvýraznění 6 39" xfId="7633" xr:uid="{9BF21F63-64A8-4D5D-A631-62FEF34993EA}"/>
    <cellStyle name="Zvýraznění 6 4" xfId="7634" xr:uid="{38AE378E-D7F1-43A7-9866-BE97E71603DC}"/>
    <cellStyle name="Zvýraznění 6 4 2" xfId="7635" xr:uid="{50B45411-F789-406D-BB72-8DD490E4920E}"/>
    <cellStyle name="Zvýraznění 6 4 3" xfId="7636" xr:uid="{EC1BA4E2-750D-4FF2-9ADA-59F77E23D281}"/>
    <cellStyle name="Zvýraznění 6 4 4" xfId="7637" xr:uid="{9C05ACB1-A92B-4B3B-9A99-ACB293C56CCF}"/>
    <cellStyle name="Zvýraznění 6 4 5" xfId="7638" xr:uid="{12EDB747-FA5C-4C0A-BB13-7682864BF84C}"/>
    <cellStyle name="Zvýraznění 6 40" xfId="7639" xr:uid="{0EB663F2-765E-4443-B5BA-BAADE633EF65}"/>
    <cellStyle name="Zvýraznění 6 41" xfId="7640" xr:uid="{453EC528-657D-4FC0-A7C5-742AD054F879}"/>
    <cellStyle name="Zvýraznění 6 42" xfId="7641" xr:uid="{0F5F7BF8-E868-4F89-B47F-2623A753E1B2}"/>
    <cellStyle name="Zvýraznění 6 43" xfId="7642" xr:uid="{42F3A9E0-BCDA-456B-9343-AE15B291CCC1}"/>
    <cellStyle name="Zvýraznění 6 44" xfId="7643" xr:uid="{DE5ECC1E-F88A-4193-A916-B1F60A3EB2B4}"/>
    <cellStyle name="Zvýraznění 6 45" xfId="7644" xr:uid="{21C27104-4127-4E48-BF67-F7FF9A6D4EA8}"/>
    <cellStyle name="Zvýraznění 6 46" xfId="7645" xr:uid="{6A15C346-C30B-4442-B445-69AE932BC2A8}"/>
    <cellStyle name="Zvýraznění 6 47" xfId="23392" xr:uid="{A82C4918-9427-4D27-9E2D-1685E79E2A93}"/>
    <cellStyle name="Zvýraznění 6 48" xfId="23995" xr:uid="{DB0525D2-DCA4-40B2-AE46-42D5619DEE3C}"/>
    <cellStyle name="Zvýraznění 6 49" xfId="24144" xr:uid="{D9EB49D3-1E67-4DE9-8F4E-E592364CE763}"/>
    <cellStyle name="Zvýraznění 6 5" xfId="7646" xr:uid="{BB8A3A7F-5453-400A-82BA-F1655869C8A5}"/>
    <cellStyle name="Zvýraznění 6 5 2" xfId="7647" xr:uid="{C5754102-78D9-4689-986F-071A4B21428E}"/>
    <cellStyle name="Zvýraznění 6 5 3" xfId="7648" xr:uid="{7179225D-9593-42B3-9C9C-386746EEA4F9}"/>
    <cellStyle name="Zvýraznění 6 5 4" xfId="7649" xr:uid="{3526A661-9728-45FD-8FFE-68CB36758F1D}"/>
    <cellStyle name="Zvýraznění 6 5 5" xfId="7650" xr:uid="{6F4B72D9-BF24-446D-856B-D8A974709CB6}"/>
    <cellStyle name="Zvýraznění 6 50" xfId="24292" xr:uid="{7BCC8830-0073-4AB2-B0AA-9C02AA7E9326}"/>
    <cellStyle name="Zvýraznění 6 51" xfId="24438" xr:uid="{88C168FB-D843-4BE5-9CF7-22FD5AEC2503}"/>
    <cellStyle name="Zvýraznění 6 52" xfId="24589" xr:uid="{014AEF38-F71F-47BF-8F0F-4F56DE55C541}"/>
    <cellStyle name="Zvýraznění 6 53" xfId="24732" xr:uid="{4F389C6D-FB24-4D06-829B-9904C4D5A1C7}"/>
    <cellStyle name="Zvýraznění 6 6" xfId="7651" xr:uid="{1D70559D-EED6-4F95-919D-438401094E64}"/>
    <cellStyle name="Zvýraznění 6 6 2" xfId="7652" xr:uid="{98E6B6F4-8AA1-4195-B506-49DDBBFCA82C}"/>
    <cellStyle name="Zvýraznění 6 6 3" xfId="7653" xr:uid="{76A90822-04E4-4ADB-835F-7E7FCC56B107}"/>
    <cellStyle name="Zvýraznění 6 6 4" xfId="7654" xr:uid="{E60AA7A7-D999-472F-B5A5-4C8147A32DD8}"/>
    <cellStyle name="Zvýraznění 6 6 5" xfId="7655" xr:uid="{9CC58C5F-2C96-47DE-A0CE-38353CB20A16}"/>
    <cellStyle name="Zvýraznění 6 7" xfId="7656" xr:uid="{36EF2C58-1EBC-44FE-A79E-6C6C4CF569C7}"/>
    <cellStyle name="Zvýraznění 6 7 2" xfId="7657" xr:uid="{A9CF3BF0-4D28-4C4C-8F5D-2A12223D5086}"/>
    <cellStyle name="Zvýraznění 6 7 3" xfId="7658" xr:uid="{25B9542F-8B84-404A-8893-9DBAE5D5E1CC}"/>
    <cellStyle name="Zvýraznění 6 7 4" xfId="7659" xr:uid="{9F17178C-8343-4571-B261-F5D3D8BDB367}"/>
    <cellStyle name="Zvýraznění 6 7 5" xfId="7660" xr:uid="{318E03F7-B292-46A5-8A62-CBA16A62597D}"/>
    <cellStyle name="Zvýraznění 6 8" xfId="7661" xr:uid="{1DCF0172-B822-451B-8846-F7B48D17B674}"/>
    <cellStyle name="Zvýraznění 6 8 2" xfId="7662" xr:uid="{678AD5AC-81A8-4571-8D1D-365373433044}"/>
    <cellStyle name="Zvýraznění 6 8 3" xfId="7663" xr:uid="{A6B5FADE-4692-4D99-B4D0-F424F7603005}"/>
    <cellStyle name="Zvýraznění 6 8 4" xfId="7664" xr:uid="{83896BF1-F070-4F1E-9604-424EC39486AF}"/>
    <cellStyle name="Zvýraznění 6 8 5" xfId="7665" xr:uid="{FB37A64B-CF11-408F-89FB-EFE93C48DF79}"/>
    <cellStyle name="Zvýraznění 6 9" xfId="7666" xr:uid="{12212258-FE01-48A8-B5B7-7341C91EAA93}"/>
    <cellStyle name="Zvýraznění 6 9 2" xfId="7667" xr:uid="{76F0FBFC-6ED1-481A-A381-BA37E5F41BD0}"/>
    <cellStyle name="Zvýraznění 6 9 3" xfId="7668" xr:uid="{382DD6EC-778C-43FC-8A74-141403DD0065}"/>
    <cellStyle name="Zvýraznění 6 9 4" xfId="7669" xr:uid="{DEAE3D5E-466E-4236-B638-3CC041060934}"/>
    <cellStyle name="Zvýraznění 6 9 5" xfId="7670" xr:uid="{6C87F95F-8707-4DC4-92B1-4FC92B8D7C6F}"/>
    <cellStyle name="Акцент1 10" xfId="7672" xr:uid="{8582F028-015E-4C03-A5BB-A52EAFC9A537}"/>
    <cellStyle name="Акцент1 11" xfId="7673" xr:uid="{3B3FFE45-0C88-4633-B4AD-83A916FDAFDF}"/>
    <cellStyle name="Акцент1 12" xfId="7674" xr:uid="{AEE32614-95D6-4A98-AAA7-281E21D468B7}"/>
    <cellStyle name="Акцент1 13" xfId="7675" xr:uid="{AE5FFDFE-E060-4D5E-887A-DA08540F3330}"/>
    <cellStyle name="Акцент1 14" xfId="7676" xr:uid="{351064B6-F87C-4AFC-B22D-57AE72A70F96}"/>
    <cellStyle name="Акцент1 15" xfId="7677" xr:uid="{A54F0AFE-07B8-493B-BB63-7C6861E6D3E9}"/>
    <cellStyle name="Акцент1 16" xfId="7678" xr:uid="{C62D5BD0-3F41-4678-87C8-A2F6BE499479}"/>
    <cellStyle name="Акцент1 17" xfId="7679" xr:uid="{D6C7B072-84A9-4E83-9D72-B450782CB268}"/>
    <cellStyle name="Акцент1 18" xfId="7680" xr:uid="{DF99E22A-51C0-4C62-9C82-E56C9D67283C}"/>
    <cellStyle name="Акцент1 19" xfId="7681" xr:uid="{556C777D-BF5C-4678-9EAE-20023F4DCB1B}"/>
    <cellStyle name="Акцент1 2" xfId="7682" xr:uid="{8B630C2A-FCBF-4D27-A359-AC08EE9F5412}"/>
    <cellStyle name="Акцент1 20" xfId="7683" xr:uid="{5D268794-8465-45D1-B1C6-505E93AA9FCC}"/>
    <cellStyle name="Акцент1 21" xfId="7684" xr:uid="{F19E22BC-F6E3-43B9-81F5-B8F14BF4D5B4}"/>
    <cellStyle name="Акцент1 22" xfId="7685" xr:uid="{1A127E9B-1309-453B-A941-B4119D0C6857}"/>
    <cellStyle name="Акцент1 23" xfId="7686" xr:uid="{7AD4EFF2-B80B-4FB7-87B6-74B0A638E0C8}"/>
    <cellStyle name="Акцент1 24" xfId="7687" xr:uid="{534F7E67-9CC4-45A0-80FC-060CE1875B83}"/>
    <cellStyle name="Акцент1 25" xfId="21968" xr:uid="{9EDF0761-C056-4828-8D0B-BCBD8349F147}"/>
    <cellStyle name="Акцент1 26" xfId="22010" xr:uid="{7A6D60B4-EC25-44A4-A75C-37971A0431D0}"/>
    <cellStyle name="Акцент1 27" xfId="22052" xr:uid="{9B62BFAD-94DB-416C-95A0-82B607F20AC1}"/>
    <cellStyle name="Акцент1 28" xfId="22094" xr:uid="{59E53D60-ADF2-48A3-8A94-E9F7BB517C29}"/>
    <cellStyle name="Акцент1 29" xfId="22136" xr:uid="{ED868CD9-1960-436C-B0CD-A5D05D6034D5}"/>
    <cellStyle name="Акцент1 3" xfId="7688" xr:uid="{723E9C63-702E-4858-979C-B654EC839B48}"/>
    <cellStyle name="Акцент1 30" xfId="22178" xr:uid="{57EFEA3A-556A-4767-93A9-1EF68820D70B}"/>
    <cellStyle name="Акцент1 31" xfId="22220" xr:uid="{A0E7E479-D255-44BE-8930-AEC6E0F5E76B}"/>
    <cellStyle name="Акцент1 32" xfId="22262" xr:uid="{3C498118-181B-481C-850F-8A9139B3F5D3}"/>
    <cellStyle name="Акцент1 33" xfId="22304" xr:uid="{AE0BB8D3-63EB-4C31-9209-AE3D785663BA}"/>
    <cellStyle name="Акцент1 34" xfId="22346" xr:uid="{B661444F-AB01-462A-9012-2063B9260BDA}"/>
    <cellStyle name="Акцент1 35" xfId="22388" xr:uid="{2A7B88EE-5777-4C6D-AFAF-BC3D053640A9}"/>
    <cellStyle name="Акцент1 36" xfId="22430" xr:uid="{5F9B3BD2-68A3-4FF9-99C3-CDCDD99AEFB7}"/>
    <cellStyle name="Акцент1 37" xfId="22472" xr:uid="{DBC1B795-CC7E-474C-81CC-DEAC8F961CE6}"/>
    <cellStyle name="Акцент1 38" xfId="22514" xr:uid="{AED3527A-3A10-462F-B757-0B9D404D2F75}"/>
    <cellStyle name="Акцент1 39" xfId="22556" xr:uid="{58FF7231-25F5-46EF-B9B9-369826ACE30B}"/>
    <cellStyle name="Акцент1 4" xfId="7689" xr:uid="{1EAEE729-BC85-4A1B-9C2E-F8F24EE1A23C}"/>
    <cellStyle name="Акцент1 40" xfId="22598" xr:uid="{FC47E922-C8C5-41A8-8884-270BB3DAE0C3}"/>
    <cellStyle name="Акцент1 41" xfId="22640" xr:uid="{93350EA1-5EB4-4A93-868C-AA1BB11A1929}"/>
    <cellStyle name="Акцент1 42" xfId="7671" xr:uid="{8E27EC30-4D41-4701-9AF7-6E955D3DAB81}"/>
    <cellStyle name="Акцент1 5" xfId="7690" xr:uid="{5FF964AC-F10D-4E37-9256-02A73129F49D}"/>
    <cellStyle name="Акцент1 6" xfId="7691" xr:uid="{3E1E269F-7D19-4AA3-87D2-61056210A221}"/>
    <cellStyle name="Акцент1 7" xfId="7692" xr:uid="{7600E118-7804-48A8-A389-CDCEC4D8FA67}"/>
    <cellStyle name="Акцент1 8" xfId="7693" xr:uid="{C1956761-3741-45A3-8681-9281C9C65142}"/>
    <cellStyle name="Акцент1 9" xfId="7694" xr:uid="{D896EF69-2658-4D96-98AA-3835D119ECF6}"/>
    <cellStyle name="Акцент2 10" xfId="22014" xr:uid="{0EBAE8B6-E247-445A-8D32-6AF1A144714D}"/>
    <cellStyle name="Акцент2 11" xfId="22056" xr:uid="{10993E23-4133-4D3C-8318-8F3C9BFCE9A3}"/>
    <cellStyle name="Акцент2 12" xfId="7696" xr:uid="{1E7DB04F-76BE-48E9-BF40-A5044006BEEE}"/>
    <cellStyle name="Акцент2 13" xfId="7697" xr:uid="{C3919BD2-620E-4AFB-B273-036950EEA77B}"/>
    <cellStyle name="Акцент2 14" xfId="7698" xr:uid="{6A363BB2-2F6B-4990-B42B-195C10F06733}"/>
    <cellStyle name="Акцент2 15" xfId="7699" xr:uid="{5F18B2EE-2CB3-4565-99F0-D52ACE268846}"/>
    <cellStyle name="Акцент2 16" xfId="7700" xr:uid="{74C84D25-B841-4C08-893C-724A8C9983E6}"/>
    <cellStyle name="Акцент2 17" xfId="7701" xr:uid="{4982A008-B277-4457-A792-ABB239A2E64C}"/>
    <cellStyle name="Акцент2 18" xfId="7702" xr:uid="{EB02F7A0-8E69-48A2-AFCC-29D6A18D4B4B}"/>
    <cellStyle name="Акцент2 19" xfId="7703" xr:uid="{04F6C20A-C84D-4009-9D81-5C1C525652ED}"/>
    <cellStyle name="Акцент2 2" xfId="7704" xr:uid="{BD56BC82-0905-4B0F-8649-466BCFC4F74F}"/>
    <cellStyle name="Акцент2 20" xfId="7705" xr:uid="{B9C4D1FB-E03E-4648-91DB-5284D0676A76}"/>
    <cellStyle name="Акцент2 21" xfId="7706" xr:uid="{33E4073B-5CF9-4F7B-9B96-9C16FF029361}"/>
    <cellStyle name="Акцент2 22" xfId="7707" xr:uid="{F48CD9DA-E8C3-4003-97F0-0D75D0FD7DCE}"/>
    <cellStyle name="Акцент2 23" xfId="7708" xr:uid="{4184E307-4B31-4177-B567-F1EDF4434BFB}"/>
    <cellStyle name="Акцент2 24" xfId="7709" xr:uid="{37140B1B-E625-4D86-84A7-56516F12AFD6}"/>
    <cellStyle name="Акцент2 25" xfId="7710" xr:uid="{55DD5A41-1D91-42A0-A683-47E9B4C86653}"/>
    <cellStyle name="Акцент2 26" xfId="7711" xr:uid="{F47D666D-CA28-4EEA-870C-62A06D125DF4}"/>
    <cellStyle name="Акцент2 27" xfId="7712" xr:uid="{5DF8DDDD-9D81-4831-9023-8308A12C7F5A}"/>
    <cellStyle name="Акцент2 28" xfId="22098" xr:uid="{C7D94AAA-1900-4875-81A8-4BB9877B5C80}"/>
    <cellStyle name="Акцент2 29" xfId="22140" xr:uid="{E96F9D5D-BAD4-4F8A-82BB-E758C7684D83}"/>
    <cellStyle name="Акцент2 3" xfId="7713" xr:uid="{82509771-A7F3-40F5-88DC-D187D1D4DA0B}"/>
    <cellStyle name="Акцент2 30" xfId="22182" xr:uid="{358AE191-203F-4520-A885-FDC660CB31C5}"/>
    <cellStyle name="Акцент2 31" xfId="22224" xr:uid="{A7BFFBC8-390F-418C-BCBE-2A7C2A23A7DB}"/>
    <cellStyle name="Акцент2 32" xfId="22266" xr:uid="{98347614-B076-4B4D-BD2E-E43240C52238}"/>
    <cellStyle name="Акцент2 33" xfId="22308" xr:uid="{1D3ED59A-7A0C-466C-B7BC-B600DDCAF659}"/>
    <cellStyle name="Акцент2 34" xfId="22350" xr:uid="{E281093C-1E96-4F06-A482-B9A41DD9FBF4}"/>
    <cellStyle name="Акцент2 35" xfId="22392" xr:uid="{F3779122-4F8B-4114-9D3E-2E80E9E65DBB}"/>
    <cellStyle name="Акцент2 36" xfId="22434" xr:uid="{1D646C24-A561-4021-AA5E-160BB6E62F4A}"/>
    <cellStyle name="Акцент2 37" xfId="22476" xr:uid="{F679AB30-A4A1-41E4-A3C2-41B8738DC712}"/>
    <cellStyle name="Акцент2 38" xfId="22518" xr:uid="{36A1C9B6-9BB2-473D-9F29-4DC878B4645F}"/>
    <cellStyle name="Акцент2 39" xfId="22560" xr:uid="{CC18748B-4E14-4A34-9CB7-64504FDA8221}"/>
    <cellStyle name="Акцент2 4" xfId="7714" xr:uid="{4754B9EE-B348-4BF2-8F6B-15B81A468D8A}"/>
    <cellStyle name="Акцент2 40" xfId="22602" xr:uid="{46A97424-0B36-4DB3-91CD-54AA0CEE23C9}"/>
    <cellStyle name="Акцент2 41" xfId="22644" xr:uid="{8CCA1463-924B-49F5-B74B-DE44050D687B}"/>
    <cellStyle name="Акцент2 42" xfId="25010" xr:uid="{CBE4D07E-06E7-4394-9BA8-39F6B53A134B}"/>
    <cellStyle name="Акцент2 43" xfId="7695" xr:uid="{8DDCB838-5576-4713-87D4-95921D6C696F}"/>
    <cellStyle name="Акцент2 5" xfId="7715" xr:uid="{37DBB8B4-CF20-4A23-B8EA-A30B861D3DBD}"/>
    <cellStyle name="Акцент2 6" xfId="7716" xr:uid="{54DAB534-CF3B-49D1-8E4A-D80C6D10EF14}"/>
    <cellStyle name="Акцент2 7" xfId="7717" xr:uid="{8A141E14-43A6-4254-9124-494E58F9B764}"/>
    <cellStyle name="Акцент2 8" xfId="7718" xr:uid="{E6012DB6-FC50-429C-A44A-38F674B5D492}"/>
    <cellStyle name="Акцент2 9" xfId="21972" xr:uid="{CB939CAE-B924-4E82-866F-B2CD10A01CAB}"/>
    <cellStyle name="Акцент3 10" xfId="7720" xr:uid="{C4203A20-8FD6-4201-8327-62B9098B06D7}"/>
    <cellStyle name="Акцент3 11" xfId="7721" xr:uid="{709BB4F3-B36B-4988-92E8-F647395036C9}"/>
    <cellStyle name="Акцент3 12" xfId="7722" xr:uid="{DAFC99E6-6CE9-428A-AFAB-5B6BFC208645}"/>
    <cellStyle name="Акцент3 13" xfId="7723" xr:uid="{D8856D71-87DC-4336-BE7A-7A3448699343}"/>
    <cellStyle name="Акцент3 14" xfId="7724" xr:uid="{FDBA87DB-61FF-4DDF-A79B-EDA870265617}"/>
    <cellStyle name="Акцент3 15" xfId="7725" xr:uid="{3DCEC56A-4A08-4E67-B6E6-92F0A5023DEA}"/>
    <cellStyle name="Акцент3 16" xfId="7726" xr:uid="{EDC184F4-1350-47B9-95A5-1989B02CAE16}"/>
    <cellStyle name="Акцент3 17" xfId="7727" xr:uid="{8C77D11E-4D22-4DCE-8344-C20F563D3716}"/>
    <cellStyle name="Акцент3 18" xfId="7728" xr:uid="{A49E9063-539F-4DA5-ADA2-998BF5818C40}"/>
    <cellStyle name="Акцент3 19" xfId="7729" xr:uid="{EB32A4AD-8AE2-418A-B2B7-FD36231A4CC6}"/>
    <cellStyle name="Акцент3 2" xfId="7730" xr:uid="{9DBE12ED-F34B-4637-AFB3-E25646A6CAEE}"/>
    <cellStyle name="Акцент3 20" xfId="7731" xr:uid="{1893F3BC-E202-42AB-8C98-06E9B3A8A559}"/>
    <cellStyle name="Акцент3 21" xfId="7732" xr:uid="{29F27F69-8B66-4485-A5D7-66CA71E09088}"/>
    <cellStyle name="Акцент3 22" xfId="7733" xr:uid="{E05AD9C3-46F0-4C9B-B26C-B05F18B6C336}"/>
    <cellStyle name="Акцент3 23" xfId="7734" xr:uid="{E650D6C9-8C0E-4460-904D-3303C138BCF5}"/>
    <cellStyle name="Акцент3 24" xfId="7735" xr:uid="{48F5DC28-82E1-4DBF-BA34-537E8DFF9B63}"/>
    <cellStyle name="Акцент3 25" xfId="21976" xr:uid="{DF315208-FB2F-411B-BBA9-7A058B110121}"/>
    <cellStyle name="Акцент3 26" xfId="22018" xr:uid="{A3241A43-02BD-4AF4-9100-2CA18225EDD0}"/>
    <cellStyle name="Акцент3 27" xfId="22060" xr:uid="{AA92F8C9-30AE-44F0-BD18-80817A5360F3}"/>
    <cellStyle name="Акцент3 28" xfId="22102" xr:uid="{D13AF13F-39C1-4DB2-8667-B255EBF2402A}"/>
    <cellStyle name="Акцент3 29" xfId="22144" xr:uid="{D4C1C0AF-D33F-440C-AE36-39BA8950F689}"/>
    <cellStyle name="Акцент3 3" xfId="7736" xr:uid="{63CFEF03-5205-4E83-AE21-6C5CE8B13839}"/>
    <cellStyle name="Акцент3 30" xfId="22186" xr:uid="{16612758-9A68-4D1E-B9DA-ECB2D7380580}"/>
    <cellStyle name="Акцент3 31" xfId="22228" xr:uid="{D5CEB1BF-093D-4EFC-BE40-DE8E1398365D}"/>
    <cellStyle name="Акцент3 32" xfId="22270" xr:uid="{1132A18E-948D-4DF7-BE57-34BAF1CFAE19}"/>
    <cellStyle name="Акцент3 33" xfId="22312" xr:uid="{E6CB70DC-7661-4776-AF8E-9E53532FD34D}"/>
    <cellStyle name="Акцент3 34" xfId="22354" xr:uid="{E6DCA12A-B24D-4CEB-A450-B603D843995B}"/>
    <cellStyle name="Акцент3 35" xfId="22396" xr:uid="{F2AAA702-C528-41DD-A1A0-7FA06EFB2CDD}"/>
    <cellStyle name="Акцент3 36" xfId="22438" xr:uid="{AEABC8EB-80B8-4E31-81F9-93A5B75609FD}"/>
    <cellStyle name="Акцент3 37" xfId="22480" xr:uid="{EFBD34B0-309A-43BA-A946-C5D7A710A7B6}"/>
    <cellStyle name="Акцент3 38" xfId="22522" xr:uid="{1F0F4E93-1B2E-4E7E-9B8E-E43114C4B46C}"/>
    <cellStyle name="Акцент3 39" xfId="22564" xr:uid="{2DC1D0C6-EE76-4141-A580-9D2B18DE71ED}"/>
    <cellStyle name="Акцент3 4" xfId="7737" xr:uid="{24D4B8FF-CAC1-4257-B9A8-0DE3420DE92D}"/>
    <cellStyle name="Акцент3 40" xfId="22606" xr:uid="{C13023DC-AEBC-4265-9025-F5485F9BB953}"/>
    <cellStyle name="Акцент3 41" xfId="22648" xr:uid="{1CD2903E-C32D-4192-99B5-5633021AB205}"/>
    <cellStyle name="Акцент3 42" xfId="7719" xr:uid="{F9C0C995-B380-4B07-8EBE-8990D2CCAB6A}"/>
    <cellStyle name="Акцент3 5" xfId="7738" xr:uid="{07048E3B-390B-43EE-B6C2-21D41F66489A}"/>
    <cellStyle name="Акцент3 6" xfId="7739" xr:uid="{69A69884-1670-442A-AB73-145EA34E2B7E}"/>
    <cellStyle name="Акцент3 7" xfId="7740" xr:uid="{4DCBB351-9203-4458-9447-5FBAE8D67F9E}"/>
    <cellStyle name="Акцент3 8" xfId="7741" xr:uid="{F899253C-1932-4C95-ACA9-5AFBDDD4F9F5}"/>
    <cellStyle name="Акцент3 9" xfId="7742" xr:uid="{1520521F-76E9-4CD4-BE36-2AF2355E0675}"/>
    <cellStyle name="Акцент4 10" xfId="22022" xr:uid="{533C0A3D-DA63-478B-B009-7D4490135BE7}"/>
    <cellStyle name="Акцент4 11" xfId="22064" xr:uid="{D23DE906-B1FA-42B9-8058-E947B0EFA353}"/>
    <cellStyle name="Акцент4 12" xfId="7744" xr:uid="{934B791E-FAC4-42CF-B07E-28F2DB0AEF9A}"/>
    <cellStyle name="Акцент4 13" xfId="7745" xr:uid="{4C316317-2323-4D00-9A86-85B63672C2E7}"/>
    <cellStyle name="Акцент4 14" xfId="7746" xr:uid="{1939EB2B-AA42-4669-B8B1-CB6C3577AD6E}"/>
    <cellStyle name="Акцент4 15" xfId="7747" xr:uid="{7CE11ACA-9534-4803-B57A-75DE2B1BB171}"/>
    <cellStyle name="Акцент4 16" xfId="7748" xr:uid="{385F04AC-07DF-4B6F-ACC0-0780939A335E}"/>
    <cellStyle name="Акцент4 17" xfId="7749" xr:uid="{2C6A0F51-3C00-4DDD-85FA-C5A1E86BA870}"/>
    <cellStyle name="Акцент4 18" xfId="7750" xr:uid="{796D1021-84D0-47A9-BD6D-2D524E32E49E}"/>
    <cellStyle name="Акцент4 19" xfId="7751" xr:uid="{FEEB550D-B77A-49B0-AE0E-BCC16FB2E218}"/>
    <cellStyle name="Акцент4 2" xfId="7752" xr:uid="{6364DF88-F814-4C74-8ECB-850C7EE8E993}"/>
    <cellStyle name="Акцент4 20" xfId="7753" xr:uid="{00DF9998-093E-4C74-A68E-9F9AC91BFFCC}"/>
    <cellStyle name="Акцент4 21" xfId="7754" xr:uid="{D2485D89-3110-4CB3-8497-FDA4FDDDB46D}"/>
    <cellStyle name="Акцент4 22" xfId="7755" xr:uid="{BF1C6E56-9089-473D-93BD-AB4488C8188D}"/>
    <cellStyle name="Акцент4 23" xfId="7756" xr:uid="{363E02B1-1889-449E-BC0C-0B1DCB7FAD67}"/>
    <cellStyle name="Акцент4 24" xfId="7757" xr:uid="{3892C4BA-4CC5-4532-912B-31B37BD7938E}"/>
    <cellStyle name="Акцент4 25" xfId="7758" xr:uid="{5A7445EA-A467-4916-8489-AD1353397AE3}"/>
    <cellStyle name="Акцент4 26" xfId="7759" xr:uid="{94C8995D-69E8-4FCC-A3E9-FDC2DF97E7B7}"/>
    <cellStyle name="Акцент4 27" xfId="7760" xr:uid="{DD4A528C-E728-4464-ADE1-231B985C74DF}"/>
    <cellStyle name="Акцент4 28" xfId="22106" xr:uid="{F236DDA5-E592-4A9E-9CE1-0C4783EBD180}"/>
    <cellStyle name="Акцент4 29" xfId="22148" xr:uid="{C32B91E3-DA0B-4346-843D-BF75773956C9}"/>
    <cellStyle name="Акцент4 3" xfId="7761" xr:uid="{9AC540E7-41E8-4DB3-A9CE-B09B83C74CC0}"/>
    <cellStyle name="Акцент4 30" xfId="22190" xr:uid="{2704BD9D-E926-47E1-B8CF-54FF8CB8122B}"/>
    <cellStyle name="Акцент4 31" xfId="22232" xr:uid="{49644408-20C3-4641-A4C3-2E41A7F3DB27}"/>
    <cellStyle name="Акцент4 32" xfId="22274" xr:uid="{026B8350-5895-4438-9715-A956D9DFBBCC}"/>
    <cellStyle name="Акцент4 33" xfId="22316" xr:uid="{74DB34FB-1CBF-4D35-8662-EAC1265711C3}"/>
    <cellStyle name="Акцент4 34" xfId="22358" xr:uid="{ED7204B5-5A40-454F-A8BF-550EBEF126CA}"/>
    <cellStyle name="Акцент4 35" xfId="22400" xr:uid="{49A3332F-B665-42C4-888B-F3315A1328B6}"/>
    <cellStyle name="Акцент4 36" xfId="22442" xr:uid="{08FFC8AC-FAF5-4719-8A90-ABC378B4C142}"/>
    <cellStyle name="Акцент4 37" xfId="22484" xr:uid="{59614F46-236B-46FF-8D08-4AA43C48F740}"/>
    <cellStyle name="Акцент4 38" xfId="22526" xr:uid="{3BF3A0ED-6320-4B7C-B3A1-0E958224A38D}"/>
    <cellStyle name="Акцент4 39" xfId="22568" xr:uid="{EF64D7B2-3D92-4B89-9B01-AA476A0E855C}"/>
    <cellStyle name="Акцент4 4" xfId="7762" xr:uid="{756E989D-B0F0-40B2-BB46-3211C5A73507}"/>
    <cellStyle name="Акцент4 40" xfId="22610" xr:uid="{4FE40E95-704E-4A30-A38E-590E690B2089}"/>
    <cellStyle name="Акцент4 41" xfId="22652" xr:uid="{4BB1C73A-A2AA-4A09-B695-0D7A87E239E2}"/>
    <cellStyle name="Акцент4 42" xfId="25011" xr:uid="{470510F6-0346-467E-934C-CFB2D5A574A9}"/>
    <cellStyle name="Акцент4 43" xfId="7743" xr:uid="{23934E29-B449-4F88-97BA-0029B87E9879}"/>
    <cellStyle name="Акцент4 5" xfId="7763" xr:uid="{DF47C204-B330-4832-8025-F7E8DA0CD55D}"/>
    <cellStyle name="Акцент4 6" xfId="7764" xr:uid="{D409E26E-C36C-4B8C-8E2F-4D7E5FEF1ADE}"/>
    <cellStyle name="Акцент4 7" xfId="7765" xr:uid="{4BAA9C70-6DB4-44CE-8AF8-77E8E133AADA}"/>
    <cellStyle name="Акцент4 8" xfId="7766" xr:uid="{493AA244-3441-415A-88F0-DF24279B47D6}"/>
    <cellStyle name="Акцент4 9" xfId="21980" xr:uid="{DB06AC6B-33AA-47EA-B376-538F6347A517}"/>
    <cellStyle name="Акцент5 10" xfId="7768" xr:uid="{44248544-DAC1-4576-83A9-38A7C57904B4}"/>
    <cellStyle name="Акцент5 11" xfId="7769" xr:uid="{FD50D712-3B53-4AF8-9C68-E53F3A3236AA}"/>
    <cellStyle name="Акцент5 12" xfId="7770" xr:uid="{D8B6B3F4-06D4-45D8-8FC3-4C03E104C33D}"/>
    <cellStyle name="Акцент5 13" xfId="7771" xr:uid="{FF911DE7-4390-4467-8AF1-FA8DD097A4BC}"/>
    <cellStyle name="Акцент5 14" xfId="7772" xr:uid="{E8E5F9C3-D2E5-45E6-B4A9-B89E7F18F390}"/>
    <cellStyle name="Акцент5 15" xfId="7773" xr:uid="{74C20C3A-6963-40B5-B81C-6EB31F5790A7}"/>
    <cellStyle name="Акцент5 16" xfId="7774" xr:uid="{C0EB3E6C-712F-4D5A-9F40-5BAE79098550}"/>
    <cellStyle name="Акцент5 17" xfId="7775" xr:uid="{129DBEED-87AC-4096-86ED-8314F09E34BA}"/>
    <cellStyle name="Акцент5 18" xfId="7776" xr:uid="{BB62D315-F1B2-4BC1-B217-DF9EC069DBC7}"/>
    <cellStyle name="Акцент5 19" xfId="7777" xr:uid="{2C8789C8-7115-43D3-A1AA-5F691919C104}"/>
    <cellStyle name="Акцент5 2" xfId="7778" xr:uid="{C06FCEBB-3692-416B-A64E-C46F655FD3F7}"/>
    <cellStyle name="Акцент5 20" xfId="7779" xr:uid="{FDD1C9B9-FEEC-4F54-8E16-94A3AF2A9BCB}"/>
    <cellStyle name="Акцент5 21" xfId="7780" xr:uid="{57246399-8CC8-46CC-B248-87434798BD15}"/>
    <cellStyle name="Акцент5 22" xfId="7781" xr:uid="{D25AFE97-4FF0-48D9-8F89-91ADD245BC2F}"/>
    <cellStyle name="Акцент5 23" xfId="7782" xr:uid="{ED44977F-B991-40D8-BC67-41FFB91790A4}"/>
    <cellStyle name="Акцент5 24" xfId="7783" xr:uid="{FC73373F-1035-4D33-8E42-A7CA5384E394}"/>
    <cellStyle name="Акцент5 25" xfId="21984" xr:uid="{4C04A968-FB02-4136-BC1D-237B1FD4EB82}"/>
    <cellStyle name="Акцент5 26" xfId="22026" xr:uid="{AB52AB8C-3D4C-4629-BD5B-3852690C5F17}"/>
    <cellStyle name="Акцент5 27" xfId="22068" xr:uid="{960C4321-B8EF-49CB-9E97-C7C4669B7959}"/>
    <cellStyle name="Акцент5 28" xfId="22110" xr:uid="{ED0A14DA-2A8F-4E0F-86BE-7FE8EC89CD04}"/>
    <cellStyle name="Акцент5 29" xfId="22152" xr:uid="{643DBDD7-821F-40F9-8D16-2F97D140946D}"/>
    <cellStyle name="Акцент5 3" xfId="7784" xr:uid="{E1568386-F19B-4D75-84AF-F952E2A7B2F9}"/>
    <cellStyle name="Акцент5 30" xfId="22194" xr:uid="{1E874467-B03B-4A77-ADE0-078CFAF405FE}"/>
    <cellStyle name="Акцент5 31" xfId="22236" xr:uid="{05477013-6A88-44C4-9477-6832A39C95A3}"/>
    <cellStyle name="Акцент5 32" xfId="22278" xr:uid="{869EB454-D567-4F10-9EBD-902807EE94A6}"/>
    <cellStyle name="Акцент5 33" xfId="22320" xr:uid="{03355E36-4BD6-41BD-A94F-73B034C9D19B}"/>
    <cellStyle name="Акцент5 34" xfId="22362" xr:uid="{6FD383B2-60BC-4FB9-B3F9-41F6907C570F}"/>
    <cellStyle name="Акцент5 35" xfId="22404" xr:uid="{1EEC182A-BF67-4D6E-8A97-D46EB6D2ED60}"/>
    <cellStyle name="Акцент5 36" xfId="22446" xr:uid="{CD333CDD-00E6-4F7A-B653-0A9F9EF24DB1}"/>
    <cellStyle name="Акцент5 37" xfId="22488" xr:uid="{32E1DD98-2CAC-4187-9FC0-817839DE60CD}"/>
    <cellStyle name="Акцент5 38" xfId="22530" xr:uid="{5AC80137-E461-45D2-962C-A70BFF0657CB}"/>
    <cellStyle name="Акцент5 39" xfId="22572" xr:uid="{EEC60D2F-D8AB-4B22-B52C-4BF40540EBFF}"/>
    <cellStyle name="Акцент5 4" xfId="7785" xr:uid="{6BFD293F-1D63-4A6C-84BF-60EF3954021F}"/>
    <cellStyle name="Акцент5 40" xfId="22614" xr:uid="{F1E707EB-EC66-4760-97F9-BD78D8E6E093}"/>
    <cellStyle name="Акцент5 41" xfId="22656" xr:uid="{45A55B7F-46DE-4019-82C6-33B220526943}"/>
    <cellStyle name="Акцент5 42" xfId="7767" xr:uid="{14815F80-DC53-4EE2-B675-90457FD4D2D6}"/>
    <cellStyle name="Акцент5 5" xfId="7786" xr:uid="{88F57832-75CB-4155-AEE0-064C8575F27E}"/>
    <cellStyle name="Акцент5 6" xfId="7787" xr:uid="{C2D306BF-6113-4B15-A69C-B3B010F3B33C}"/>
    <cellStyle name="Акцент5 7" xfId="7788" xr:uid="{976F3703-22C1-459B-9B47-07E4D5E5AB13}"/>
    <cellStyle name="Акцент5 8" xfId="7789" xr:uid="{C22B8F65-FA3B-4D99-BB14-A83D9AC2480B}"/>
    <cellStyle name="Акцент5 9" xfId="7790" xr:uid="{8D1FDE65-71F7-4C55-9524-97B7B26B04EF}"/>
    <cellStyle name="Акцент6 10" xfId="7792" xr:uid="{91361DD6-E846-46AB-AD1C-3618D79A359E}"/>
    <cellStyle name="Акцент6 11" xfId="7793" xr:uid="{F280BB35-A725-4A2D-9D7A-8EC709197A46}"/>
    <cellStyle name="Акцент6 12" xfId="7794" xr:uid="{610B83DD-CEF4-4806-BD5F-679C1131CD13}"/>
    <cellStyle name="Акцент6 13" xfId="7795" xr:uid="{39AE3506-7E3D-4122-BD31-D70817E21845}"/>
    <cellStyle name="Акцент6 14" xfId="7796" xr:uid="{4E4AEE9D-20D3-4F9C-B1DB-8608B29F9D02}"/>
    <cellStyle name="Акцент6 15" xfId="7797" xr:uid="{DB3D83E1-0A94-4769-B3B8-883F85C63284}"/>
    <cellStyle name="Акцент6 16" xfId="7798" xr:uid="{589DC204-357A-4A7C-83ED-6A8F9649ECA7}"/>
    <cellStyle name="Акцент6 17" xfId="7799" xr:uid="{57E24D1E-F464-4D01-8ABC-4028609252F4}"/>
    <cellStyle name="Акцент6 18" xfId="7800" xr:uid="{E35692E2-A2F1-4BF1-BA0A-EBFB4BBD7037}"/>
    <cellStyle name="Акцент6 19" xfId="7801" xr:uid="{35D3B2CC-D9E0-444E-A228-321BE58AD399}"/>
    <cellStyle name="Акцент6 2" xfId="7802" xr:uid="{EBC79D93-216E-4EF6-9AE5-4B521D646F38}"/>
    <cellStyle name="Акцент6 20" xfId="7803" xr:uid="{E29A9FAE-DFDE-4BA3-9FE3-62E7804EDEDF}"/>
    <cellStyle name="Акцент6 21" xfId="7804" xr:uid="{84987F48-F192-4C11-AC38-BFEB38DEE576}"/>
    <cellStyle name="Акцент6 22" xfId="7805" xr:uid="{91872779-AFA5-401E-B973-43FED909136D}"/>
    <cellStyle name="Акцент6 23" xfId="7806" xr:uid="{1731A8C4-15B6-47B1-AE39-347FADB47E37}"/>
    <cellStyle name="Акцент6 24" xfId="7807" xr:uid="{7722014A-C358-4FA3-8176-38180FDD3F06}"/>
    <cellStyle name="Акцент6 25" xfId="21988" xr:uid="{5FEE0DA6-1205-4E46-BA3E-1B7C1242AE61}"/>
    <cellStyle name="Акцент6 26" xfId="22030" xr:uid="{591BD846-9CB1-45C6-8A6D-573857C566A5}"/>
    <cellStyle name="Акцент6 27" xfId="22072" xr:uid="{3F1D9331-A361-41A0-B369-B2C6E42254F9}"/>
    <cellStyle name="Акцент6 28" xfId="22114" xr:uid="{3D2EC5C5-33EA-4132-84BC-8E602A1EE04E}"/>
    <cellStyle name="Акцент6 29" xfId="22156" xr:uid="{47316295-251B-4DA8-BD24-2CD4389F5DCC}"/>
    <cellStyle name="Акцент6 3" xfId="7808" xr:uid="{45B902F4-0A69-4C82-8CF5-3E2D748C67F1}"/>
    <cellStyle name="Акцент6 30" xfId="22198" xr:uid="{CA710376-ADA1-4B0B-B635-A2D1C897A4B2}"/>
    <cellStyle name="Акцент6 31" xfId="22240" xr:uid="{5C9542CA-0F42-4883-A5F5-4E30025B52D7}"/>
    <cellStyle name="Акцент6 32" xfId="22282" xr:uid="{9C7D7DD9-8FF1-43B5-B647-69E77E322916}"/>
    <cellStyle name="Акцент6 33" xfId="22324" xr:uid="{8A558535-5061-438A-8E0A-921B8E5A8C6F}"/>
    <cellStyle name="Акцент6 34" xfId="22366" xr:uid="{54A12678-4EE1-4713-89E8-34C661146E25}"/>
    <cellStyle name="Акцент6 35" xfId="22408" xr:uid="{CCF40398-E79F-4807-A695-865A4691733D}"/>
    <cellStyle name="Акцент6 36" xfId="22450" xr:uid="{E3939C12-01A6-4639-9739-9AA34A220E99}"/>
    <cellStyle name="Акцент6 37" xfId="22492" xr:uid="{13F5F533-1324-4305-93F3-C8FB8B1ABBD9}"/>
    <cellStyle name="Акцент6 38" xfId="22534" xr:uid="{F3A28F07-CE7E-4626-A189-69C54D391F64}"/>
    <cellStyle name="Акцент6 39" xfId="22576" xr:uid="{9FAA9C99-7498-482C-9CC8-7DA32BB9D7B2}"/>
    <cellStyle name="Акцент6 4" xfId="7809" xr:uid="{2A3105A7-8EEF-4FE2-9DA4-26232DF3D2BD}"/>
    <cellStyle name="Акцент6 40" xfId="22618" xr:uid="{1BA54AD9-AF69-4D00-8274-4879BB84B120}"/>
    <cellStyle name="Акцент6 41" xfId="22660" xr:uid="{97734B6A-89BA-40B9-86CE-E21CFD0D075D}"/>
    <cellStyle name="Акцент6 42" xfId="7791" xr:uid="{8B1BB4B2-0B40-4CB9-934F-A63C32C75FC1}"/>
    <cellStyle name="Акцент6 5" xfId="7810" xr:uid="{EF8A6991-61B5-4585-A066-FB9A6BBBEE85}"/>
    <cellStyle name="Акцент6 6" xfId="7811" xr:uid="{69BA5115-37B6-4958-B2F6-0B811EB4A687}"/>
    <cellStyle name="Акцент6 7" xfId="7812" xr:uid="{0C99F8B8-8846-4B26-BA41-C4BCD97E1B3A}"/>
    <cellStyle name="Акцент6 8" xfId="7813" xr:uid="{B29828E6-01B1-4721-9909-982B0C6F13A2}"/>
    <cellStyle name="Акцент6 9" xfId="7814" xr:uid="{DE3BAEA2-084C-4443-81CF-D15324F51953}"/>
    <cellStyle name="Ввод  10" xfId="7816" xr:uid="{33EAD1CD-F318-4C5B-9BAA-858194527999}"/>
    <cellStyle name="Ввод  11" xfId="7817" xr:uid="{29DADA2E-D500-4274-9548-17DF27415DAA}"/>
    <cellStyle name="Ввод  12" xfId="7818" xr:uid="{03C5911D-77B4-4B42-A82F-20F591928B2D}"/>
    <cellStyle name="Ввод  13" xfId="7819" xr:uid="{14510A97-559F-4EBD-890F-CB33B3D34F20}"/>
    <cellStyle name="Ввод  14" xfId="7820" xr:uid="{AEA1728E-0F4C-4A55-9163-01FE42784280}"/>
    <cellStyle name="Ввод  15" xfId="7821" xr:uid="{1EF4C89C-1304-4977-B014-F505D2E20B45}"/>
    <cellStyle name="Ввод  16" xfId="7822" xr:uid="{3CA7F351-F6CD-4A2A-99D7-459F35B7F562}"/>
    <cellStyle name="Ввод  17" xfId="7823" xr:uid="{155166E9-DDF4-4D1B-9334-760D03DA07D9}"/>
    <cellStyle name="Ввод  18" xfId="7824" xr:uid="{F93FDAB7-730A-452D-9BB1-43F05190BC4B}"/>
    <cellStyle name="Ввод  19" xfId="7825" xr:uid="{F1743B14-B116-4BB8-9A98-C212C1B34C8E}"/>
    <cellStyle name="Ввод  2" xfId="7826" xr:uid="{69EC1968-16BC-4447-AC98-C5F84A5D41FF}"/>
    <cellStyle name="Ввод  20" xfId="7827" xr:uid="{A38EABA9-59D4-4882-99C5-5F858C7E353C}"/>
    <cellStyle name="Ввод  21" xfId="7828" xr:uid="{6C3539B8-6585-4E60-B831-0523DF300777}"/>
    <cellStyle name="Ввод  22" xfId="7829" xr:uid="{E5864A91-E929-430A-89C8-E65C9D140D50}"/>
    <cellStyle name="Ввод  23" xfId="7830" xr:uid="{A696DB27-07A3-433E-82DD-53F914DF2C31}"/>
    <cellStyle name="Ввод  24" xfId="7831" xr:uid="{03360419-841A-4873-B2FB-EE5EB54F9313}"/>
    <cellStyle name="Ввод  25" xfId="21959" xr:uid="{C6FC9A8A-41D2-4D18-80EB-449A58FE66EB}"/>
    <cellStyle name="Ввод  26" xfId="22001" xr:uid="{06CD4191-FF36-4887-813E-4B8FBC36226B}"/>
    <cellStyle name="Ввод  27" xfId="22043" xr:uid="{707E44DB-8EB4-4741-8B43-3ECD139A4D7E}"/>
    <cellStyle name="Ввод  28" xfId="22085" xr:uid="{C5722EED-E642-4F8C-8965-C8E9B4167AD2}"/>
    <cellStyle name="Ввод  29" xfId="22127" xr:uid="{C036F3D8-48A8-4554-90C9-26ABB8874675}"/>
    <cellStyle name="Ввод  3" xfId="7832" xr:uid="{79AEFC99-DE6F-4D7A-B318-A9454046F30A}"/>
    <cellStyle name="Ввод  30" xfId="22169" xr:uid="{C1CFE223-3B2F-4E83-B995-CEB2DAD5C7D2}"/>
    <cellStyle name="Ввод  31" xfId="22211" xr:uid="{DBE42D2E-945E-4AC4-AF4F-657050771FE3}"/>
    <cellStyle name="Ввод  32" xfId="22253" xr:uid="{79EA7590-451F-44FF-B8F0-7CD1D873CA2D}"/>
    <cellStyle name="Ввод  33" xfId="22295" xr:uid="{4AD81A82-91A6-4E1D-8E17-D74E4CD3C78D}"/>
    <cellStyle name="Ввод  34" xfId="22337" xr:uid="{ADD3B6AE-961B-4A9D-9626-BDFE449F7B46}"/>
    <cellStyle name="Ввод  35" xfId="22379" xr:uid="{3BCB9682-D549-4D8D-B2BF-0FD23FC6B5B7}"/>
    <cellStyle name="Ввод  36" xfId="22421" xr:uid="{CB92D669-920A-405B-A496-825103A9DA25}"/>
    <cellStyle name="Ввод  37" xfId="22463" xr:uid="{897D0329-3E27-4B3C-BA0C-66471F983196}"/>
    <cellStyle name="Ввод  38" xfId="22505" xr:uid="{7C79ADCF-4496-42BF-BDDF-992FEAE984D1}"/>
    <cellStyle name="Ввод  39" xfId="22547" xr:uid="{B7859203-2F6F-4406-8897-C96CE0AB0AB6}"/>
    <cellStyle name="Ввод  4" xfId="7833" xr:uid="{C3633053-95DF-4CE3-A4D8-4551AA3E854C}"/>
    <cellStyle name="Ввод  40" xfId="22589" xr:uid="{13D26933-2EB2-420D-9AB6-735194FFED85}"/>
    <cellStyle name="Ввод  41" xfId="22631" xr:uid="{2B2DF8AE-05DE-4463-BEBA-9886D9EDB777}"/>
    <cellStyle name="Ввод  42" xfId="7815" xr:uid="{1A95639E-02B0-4F63-B48C-62C49AA6C252}"/>
    <cellStyle name="Ввод  5" xfId="7834" xr:uid="{E90AA15F-68C7-42F1-BDDD-79A2AE873053}"/>
    <cellStyle name="Ввод  6" xfId="7835" xr:uid="{E207DC3D-0CC0-4CAC-8785-0DC4A8AC8D46}"/>
    <cellStyle name="Ввод  7" xfId="7836" xr:uid="{8FD76F50-4285-4D4A-9F8B-0E305D2B8663}"/>
    <cellStyle name="Ввод  8" xfId="7837" xr:uid="{B1E9B4ED-B85A-4F44-9527-3C96AE67D13A}"/>
    <cellStyle name="Ввод  9" xfId="7838" xr:uid="{C6175E24-4498-4377-A4FE-87DC080E2F56}"/>
    <cellStyle name="Вывод 10" xfId="7840" xr:uid="{623787E8-D920-4A34-969D-7C351012A4B4}"/>
    <cellStyle name="Вывод 11" xfId="7841" xr:uid="{B028AC90-AF6E-477A-950B-B0187425ABE8}"/>
    <cellStyle name="Вывод 12" xfId="7842" xr:uid="{26B83B2F-FD73-4BA0-98C7-00ACA96D2829}"/>
    <cellStyle name="Вывод 13" xfId="7843" xr:uid="{DFF365EC-9207-4288-9BE5-4BBDB801A1DF}"/>
    <cellStyle name="Вывод 14" xfId="7844" xr:uid="{A1272B16-2109-45C0-84D8-28C2DB852D20}"/>
    <cellStyle name="Вывод 15" xfId="7845" xr:uid="{9B30CCA5-0FD1-40AD-B94A-94F69B87038B}"/>
    <cellStyle name="Вывод 16" xfId="7846" xr:uid="{C8A53A03-1AC0-451D-BC51-A57D4C80E049}"/>
    <cellStyle name="Вывод 17" xfId="7847" xr:uid="{78736CC3-BE40-4FB9-84D6-D6E87DC2C6CD}"/>
    <cellStyle name="Вывод 18" xfId="7848" xr:uid="{510DAE0C-D108-48FB-AC1D-B3A1BB0F8F7C}"/>
    <cellStyle name="Вывод 19" xfId="7849" xr:uid="{A497E429-0E06-4F80-B3A9-E8067A994399}"/>
    <cellStyle name="Вывод 2" xfId="7850" xr:uid="{419C10A1-BCEB-46F3-BD9F-E825D2FFE045}"/>
    <cellStyle name="Вывод 20" xfId="7851" xr:uid="{24044F30-622E-4C76-96BE-5A2A665BB1F1}"/>
    <cellStyle name="Вывод 21" xfId="7852" xr:uid="{C2C89452-6942-4F75-B909-3CD4711F2ADB}"/>
    <cellStyle name="Вывод 22" xfId="7853" xr:uid="{81581438-D73B-4F49-BCB1-56EAB2D565AA}"/>
    <cellStyle name="Вывод 23" xfId="7854" xr:uid="{48048DCB-5EED-4D31-81C3-71300BDCD28B}"/>
    <cellStyle name="Вывод 24" xfId="7855" xr:uid="{CDDC2DAB-F1BE-463E-AB6E-1C732477288A}"/>
    <cellStyle name="Вывод 25" xfId="21960" xr:uid="{32A10865-6C34-41C8-BE6D-A571E23546D0}"/>
    <cellStyle name="Вывод 26" xfId="22002" xr:uid="{B2A6BF29-3A4C-43F0-96E7-9ACDFA9AA78E}"/>
    <cellStyle name="Вывод 27" xfId="22044" xr:uid="{E40F0A3B-045B-4F4B-9CFB-EAD9345A29F0}"/>
    <cellStyle name="Вывод 28" xfId="22086" xr:uid="{FDC0C454-31D3-4D0A-8A0E-D42478DB9158}"/>
    <cellStyle name="Вывод 29" xfId="22128" xr:uid="{AD11C673-BE45-4C3B-AB15-6DC02F1C60DF}"/>
    <cellStyle name="Вывод 3" xfId="7856" xr:uid="{7979CEB6-0C6F-46FD-8EA4-71CFFAD5CA14}"/>
    <cellStyle name="Вывод 30" xfId="22170" xr:uid="{D1672600-1828-4911-9549-62FD21359955}"/>
    <cellStyle name="Вывод 31" xfId="22212" xr:uid="{CEE9A3C1-B30E-4C14-8654-40FF5AE747DD}"/>
    <cellStyle name="Вывод 32" xfId="22254" xr:uid="{4195D286-0406-4243-85DE-E44D3EC9D4AD}"/>
    <cellStyle name="Вывод 33" xfId="22296" xr:uid="{E72D993A-DDEA-4EC5-BAFF-59AEAEC86C1C}"/>
    <cellStyle name="Вывод 34" xfId="22338" xr:uid="{0B196826-0298-4BFD-8560-6022434FA4C2}"/>
    <cellStyle name="Вывод 35" xfId="22380" xr:uid="{2B105452-49AB-4EF0-B31D-9C17C09AD0C1}"/>
    <cellStyle name="Вывод 36" xfId="22422" xr:uid="{0B78871A-7AC0-410D-8364-E0BAF7B2E5C6}"/>
    <cellStyle name="Вывод 37" xfId="22464" xr:uid="{C425652E-DB50-43C4-8CE1-644C417AB8EE}"/>
    <cellStyle name="Вывод 38" xfId="22506" xr:uid="{98DB6A15-AED5-4367-8A63-C88F4C4F2912}"/>
    <cellStyle name="Вывод 39" xfId="22548" xr:uid="{CF4E3A25-E9B2-4DF7-8B95-F126F31BFB05}"/>
    <cellStyle name="Вывод 4" xfId="7857" xr:uid="{AF3F61F3-4840-49BF-BD66-A3C99DB95354}"/>
    <cellStyle name="Вывод 40" xfId="22590" xr:uid="{AA0593C2-1EFD-4A66-AA9A-7C19A7B625BC}"/>
    <cellStyle name="Вывод 41" xfId="22632" xr:uid="{CBFBB0A1-D7E3-43F1-A136-B6261D5C6A2B}"/>
    <cellStyle name="Вывод 42" xfId="7839" xr:uid="{08ED5CAD-3270-4706-BE44-5C5A09363F8D}"/>
    <cellStyle name="Вывод 5" xfId="7858" xr:uid="{6D5B557B-CA3B-4AEC-B6D6-002B642B7D29}"/>
    <cellStyle name="Вывод 6" xfId="7859" xr:uid="{29BE4D50-1E10-47FB-A1C5-5219E5A4ADA1}"/>
    <cellStyle name="Вывод 7" xfId="7860" xr:uid="{3BE58403-45C6-4878-A1FA-86D995B92F4E}"/>
    <cellStyle name="Вывод 8" xfId="7861" xr:uid="{E845877A-3C18-41B2-8D99-3243E06D2412}"/>
    <cellStyle name="Вывод 9" xfId="7862" xr:uid="{C9A5EE68-4964-49C4-8513-88BEAE983B9A}"/>
    <cellStyle name="Вычисление 10" xfId="7864" xr:uid="{1BB27D17-89C1-4F47-983F-7BD1B8B9E10E}"/>
    <cellStyle name="Вычисление 11" xfId="7865" xr:uid="{088C591A-BF5E-4971-89AA-0727B426C74D}"/>
    <cellStyle name="Вычисление 12" xfId="7866" xr:uid="{D17CBF19-3235-4E58-B608-AE25C9A2AE2C}"/>
    <cellStyle name="Вычисление 13" xfId="7867" xr:uid="{58767454-A396-4ADD-BDCD-6525A0B3A5FE}"/>
    <cellStyle name="Вычисление 14" xfId="7868" xr:uid="{4AE23B93-7B86-47FB-A102-CBAB9601F1E7}"/>
    <cellStyle name="Вычисление 15" xfId="7869" xr:uid="{C570F321-0CF3-4EBE-8C67-C5A6AA012417}"/>
    <cellStyle name="Вычисление 16" xfId="7870" xr:uid="{1D635783-3865-45D2-B358-46BBF2AF36AD}"/>
    <cellStyle name="Вычисление 17" xfId="7871" xr:uid="{D4D2D637-5E31-4D1F-8514-A5093852014A}"/>
    <cellStyle name="Вычисление 18" xfId="7872" xr:uid="{DD880E00-D735-432F-A802-8C49218B8064}"/>
    <cellStyle name="Вычисление 19" xfId="7873" xr:uid="{2B8FAF68-B966-4EA1-90DE-A9812B79E2EC}"/>
    <cellStyle name="Вычисление 2" xfId="7874" xr:uid="{05EE23C5-58AD-4E2A-932A-F895ABB7BB01}"/>
    <cellStyle name="Вычисление 20" xfId="7875" xr:uid="{8F4FE53A-BC70-43F2-8AE3-F234370391BD}"/>
    <cellStyle name="Вычисление 21" xfId="7876" xr:uid="{FBCBD6CE-5964-4A2B-9E31-6204B5E30ED0}"/>
    <cellStyle name="Вычисление 22" xfId="7877" xr:uid="{48F13683-95E9-4EDC-8C9A-4228EF66D131}"/>
    <cellStyle name="Вычисление 23" xfId="7878" xr:uid="{23004ACB-D53E-4BA5-9AE8-9A5EEBCF7AF2}"/>
    <cellStyle name="Вычисление 24" xfId="7879" xr:uid="{2C5C830A-703D-4575-92A9-77E9388DD478}"/>
    <cellStyle name="Вычисление 25" xfId="21961" xr:uid="{147DE934-8C2A-4C58-A13A-E911974C2E48}"/>
    <cellStyle name="Вычисление 26" xfId="22003" xr:uid="{29C77DF0-2883-4DAE-897A-EDBECEA426CC}"/>
    <cellStyle name="Вычисление 27" xfId="22045" xr:uid="{C6815EEA-C8A1-4B31-AAB2-43E38FFF7144}"/>
    <cellStyle name="Вычисление 28" xfId="22087" xr:uid="{716806D3-10D5-44FD-B74F-88F68309B563}"/>
    <cellStyle name="Вычисление 29" xfId="22129" xr:uid="{93B0363C-3A1A-4748-9459-08F4188CED29}"/>
    <cellStyle name="Вычисление 3" xfId="7880" xr:uid="{6ED8ED96-A274-4CE5-91B8-04306C954D59}"/>
    <cellStyle name="Вычисление 30" xfId="22171" xr:uid="{D3C2E18E-3369-4D82-B3D9-8F3DD491A2F4}"/>
    <cellStyle name="Вычисление 31" xfId="22213" xr:uid="{2447BEED-234E-47B9-9F9C-78D34C20CE7A}"/>
    <cellStyle name="Вычисление 32" xfId="22255" xr:uid="{FC597C98-C410-49D9-BB63-3E406DEDA5CF}"/>
    <cellStyle name="Вычисление 33" xfId="22297" xr:uid="{6FA75916-44BA-44E2-9B80-74562210E5A6}"/>
    <cellStyle name="Вычисление 34" xfId="22339" xr:uid="{A41A680E-EA3D-452B-9D3B-D4F3A2430378}"/>
    <cellStyle name="Вычисление 35" xfId="22381" xr:uid="{C9E6EAE2-8C2A-40A7-A199-70DB1EBBCAC6}"/>
    <cellStyle name="Вычисление 36" xfId="22423" xr:uid="{381389C9-4C34-4E0C-A887-FBF4E91248F5}"/>
    <cellStyle name="Вычисление 37" xfId="22465" xr:uid="{36CC594E-5E95-467C-B2FD-E48E834A1331}"/>
    <cellStyle name="Вычисление 38" xfId="22507" xr:uid="{3C69B2AC-5187-490F-82B1-3E0EE2778773}"/>
    <cellStyle name="Вычисление 39" xfId="22549" xr:uid="{9B3902B7-E308-4EFA-8B03-23418BF534B4}"/>
    <cellStyle name="Вычисление 4" xfId="7881" xr:uid="{2BE1FDCF-D3F8-4617-A2A5-2CE37EAF46EB}"/>
    <cellStyle name="Вычисление 40" xfId="22591" xr:uid="{25BC1B42-F14E-451D-9AAB-074D65067A84}"/>
    <cellStyle name="Вычисление 41" xfId="22633" xr:uid="{83A5EEB2-525F-4D46-9DCD-595F6FC8510C}"/>
    <cellStyle name="Вычисление 42" xfId="7863" xr:uid="{DECEAD49-226F-4BB8-A41C-FEA18FACDFCD}"/>
    <cellStyle name="Вычисление 5" xfId="7882" xr:uid="{014ED4E0-B941-48AB-A90B-6BDCFA774C84}"/>
    <cellStyle name="Вычисление 6" xfId="7883" xr:uid="{A84E7FF7-8A6F-4BA9-A507-4E17DF96E5C4}"/>
    <cellStyle name="Вычисление 7" xfId="7884" xr:uid="{469EDD41-786F-4ED1-BC2A-2B905059A3DF}"/>
    <cellStyle name="Вычисление 8" xfId="7885" xr:uid="{0DA001D2-BA14-4A38-B697-CCBC600217B6}"/>
    <cellStyle name="Вычисление 9" xfId="7886" xr:uid="{6E479768-694A-4568-962C-538CEE76D6E6}"/>
    <cellStyle name="Гиперссылка 2" xfId="7887" xr:uid="{AF0DAFFF-EF1F-4695-B825-AF68E3190544}"/>
    <cellStyle name="Гиперссылка 2 10" xfId="23996" xr:uid="{CCAB768D-D21A-494E-A701-A4C68039D36E}"/>
    <cellStyle name="Гиперссылка 2 11" xfId="24145" xr:uid="{CDBEB194-BD0A-488A-A581-7D69D9431831}"/>
    <cellStyle name="Гиперссылка 2 12" xfId="24293" xr:uid="{ED6F12B2-803D-4F89-847B-A930D50DDD8A}"/>
    <cellStyle name="Гиперссылка 2 13" xfId="24440" xr:uid="{B21B00B1-0BFF-420E-95F0-B00F2ADC6DC9}"/>
    <cellStyle name="Гиперссылка 2 14" xfId="24591" xr:uid="{380E9146-FBF3-449C-8D28-DECDC0CFF1F4}"/>
    <cellStyle name="Гиперссылка 2 15" xfId="24733" xr:uid="{0E3C689A-E222-4560-A295-E0D27CBEE43C}"/>
    <cellStyle name="Гиперссылка 2 16" xfId="24923" xr:uid="{6EC581CE-7250-4642-B28E-B2F4DDD478D4}"/>
    <cellStyle name="Гиперссылка 2 2" xfId="7888" xr:uid="{229E3C8B-A172-47B5-8566-66C2A323A3AD}"/>
    <cellStyle name="Гиперссылка 2 3" xfId="7889" xr:uid="{D63EFB66-E29D-4BE0-869E-58C41DC48017}"/>
    <cellStyle name="Гиперссылка 2 4" xfId="7890" xr:uid="{4C7AB626-F92E-4D4B-B5CC-8027644400AD}"/>
    <cellStyle name="Гиперссылка 2 5" xfId="7891" xr:uid="{32BC55CE-D2CD-4EC2-9207-E7D060EA95D6}"/>
    <cellStyle name="Гиперссылка 2 6" xfId="7892" xr:uid="{93150C8C-9E5F-42DF-9496-06A4F8C3972A}"/>
    <cellStyle name="Гиперссылка 2 7" xfId="7893" xr:uid="{AA1B0AC3-2533-459D-B316-96398D545679}"/>
    <cellStyle name="Гиперссылка 2 8" xfId="7894" xr:uid="{344BF4FA-B7F7-423E-9C2A-C0B500AA1695}"/>
    <cellStyle name="Гиперссылка 2 9" xfId="23393" xr:uid="{2C205690-F7D1-489C-BD35-A24675507564}"/>
    <cellStyle name="Гиперссылка 3" xfId="7895" xr:uid="{62E6BBF5-E451-4984-8339-1B94CEA3F837}"/>
    <cellStyle name="Гиперссылка 3 2" xfId="7896" xr:uid="{D47334C5-BCA3-48CB-ABEC-529A3E298D22}"/>
    <cellStyle name="Гиперссылка 3 3" xfId="7897" xr:uid="{3E34B1B9-638E-4B99-A13F-EFCC9E1142B0}"/>
    <cellStyle name="Гиперссылка 3 4" xfId="7898" xr:uid="{EBF5AC0F-9794-4684-90FB-D4C352173C5F}"/>
    <cellStyle name="Гиперссылка 3 5" xfId="7899" xr:uid="{83F207DD-B703-422E-90A6-F5AE2972B959}"/>
    <cellStyle name="Гиперссылка 3 6" xfId="7900" xr:uid="{B8691ED9-14AE-4A7E-8E6E-9C06B49F0C4A}"/>
    <cellStyle name="Гиперссылка 3 7" xfId="7901" xr:uid="{EB234576-F84C-4FD3-BFD9-2EA5ADFA1E05}"/>
    <cellStyle name="Гиперссылка 3 8" xfId="7902" xr:uid="{BA6BB1C5-FD98-472E-9541-5E83C00A6AB6}"/>
    <cellStyle name="Гиперссылка 3 9" xfId="24924" xr:uid="{F4E9BB91-4BEB-42BC-ABBE-46868886D634}"/>
    <cellStyle name="Денежный 2" xfId="7903" xr:uid="{3D5F5605-E962-4291-87CB-F4EC9D64D795}"/>
    <cellStyle name="Денежный 2 10" xfId="7904" xr:uid="{D89A3E67-D50C-4AD6-933A-AEB08A11FCF1}"/>
    <cellStyle name="Денежный 2 10 2" xfId="7905" xr:uid="{9024F4BE-B429-419D-8604-F3C69E606FFD}"/>
    <cellStyle name="Денежный 2 10 3" xfId="7906" xr:uid="{D0CE1D4B-361F-4F2C-9C11-6B612F75DB01}"/>
    <cellStyle name="Денежный 2 10 4" xfId="7907" xr:uid="{2C2B749D-0EE4-4D92-B20A-7E33929FB947}"/>
    <cellStyle name="Денежный 2 10 5" xfId="7908" xr:uid="{A4755492-E072-46FE-80BA-B05D2F9C592B}"/>
    <cellStyle name="Денежный 2 10 6" xfId="7909" xr:uid="{97FA0E1E-19B4-4F0B-ABDF-156C6A2119F3}"/>
    <cellStyle name="Денежный 2 10 7" xfId="7910" xr:uid="{D8F9C35D-50D1-4F77-ACA9-FA455D00D777}"/>
    <cellStyle name="Денежный 2 10 8" xfId="7911" xr:uid="{164550CA-8CA8-4760-BF64-2FE58632AD2B}"/>
    <cellStyle name="Денежный 2 100" xfId="7912" xr:uid="{D1DEF8E2-5EB4-4ADA-9CC7-EE21BB109E4F}"/>
    <cellStyle name="Денежный 2 100 2" xfId="7913" xr:uid="{DE6822A9-57B1-4FC7-99F7-05EF69384D05}"/>
    <cellStyle name="Денежный 2 100 3" xfId="7914" xr:uid="{C3DEC477-B8CD-4EAB-B0B4-190ED7B4FF94}"/>
    <cellStyle name="Денежный 2 100 4" xfId="7915" xr:uid="{1DF8325E-C42B-4687-B062-37630E4CD85A}"/>
    <cellStyle name="Денежный 2 100 5" xfId="7916" xr:uid="{891EFE7A-E8A9-464A-808F-C9149573035B}"/>
    <cellStyle name="Денежный 2 101" xfId="7917" xr:uid="{5D9D3A2B-3B14-4A8E-A631-8D542FFB08FD}"/>
    <cellStyle name="Денежный 2 101 2" xfId="7918" xr:uid="{CF3E335E-7801-45C9-B61F-CD9AF7028E2B}"/>
    <cellStyle name="Денежный 2 101 3" xfId="7919" xr:uid="{C266A03D-9EFF-4334-B53F-01439C794492}"/>
    <cellStyle name="Денежный 2 101 4" xfId="7920" xr:uid="{EFC3BCDF-8C93-459C-ACDF-115302DF7B62}"/>
    <cellStyle name="Денежный 2 101 5" xfId="7921" xr:uid="{E36C2CC9-BE7C-427E-A686-33ACFF6AA624}"/>
    <cellStyle name="Денежный 2 102" xfId="7922" xr:uid="{323ECC3A-13BA-4E31-A1BA-FB0C0CF82578}"/>
    <cellStyle name="Денежный 2 102 2" xfId="7923" xr:uid="{D1AD9EF5-DE5C-467C-87DC-100D85824011}"/>
    <cellStyle name="Денежный 2 102 3" xfId="7924" xr:uid="{000D0050-976E-4ADC-A3E5-EA0C4787F692}"/>
    <cellStyle name="Денежный 2 102 4" xfId="7925" xr:uid="{79F62150-5931-462B-84DB-056DCE649691}"/>
    <cellStyle name="Денежный 2 102 5" xfId="7926" xr:uid="{9BC81628-981F-481C-ADE4-4FAEF9943C04}"/>
    <cellStyle name="Денежный 2 103" xfId="7927" xr:uid="{5583A8DE-A9EF-4FEE-A48C-C55CA89FDFE6}"/>
    <cellStyle name="Денежный 2 103 2" xfId="7928" xr:uid="{4581363C-CC52-43B3-908B-D2A6051F6F9C}"/>
    <cellStyle name="Денежный 2 103 3" xfId="7929" xr:uid="{7644A5C3-4738-4E89-B2A4-F70505F9B083}"/>
    <cellStyle name="Денежный 2 103 4" xfId="7930" xr:uid="{ADDA80FF-7FC0-4420-A8BD-32D7439DD184}"/>
    <cellStyle name="Денежный 2 103 5" xfId="7931" xr:uid="{8F7EF410-DB66-4F20-88A0-F5A6320C40C3}"/>
    <cellStyle name="Денежный 2 104" xfId="7932" xr:uid="{FCB45866-E1ED-4185-8D07-F5BC4C123861}"/>
    <cellStyle name="Денежный 2 104 2" xfId="7933" xr:uid="{0A1421B6-E0F5-465F-85FB-28ECADF7E16F}"/>
    <cellStyle name="Денежный 2 104 3" xfId="7934" xr:uid="{361DD677-A647-46AB-BB97-8971381B96C7}"/>
    <cellStyle name="Денежный 2 104 4" xfId="7935" xr:uid="{AE2D605E-EEA2-466A-9916-5150642CBA0B}"/>
    <cellStyle name="Денежный 2 104 5" xfId="7936" xr:uid="{9FF60E21-A5BB-46EB-9949-A51239743E3D}"/>
    <cellStyle name="Денежный 2 105" xfId="7937" xr:uid="{9BBA2D73-8082-44B0-A2BB-1F214A416669}"/>
    <cellStyle name="Денежный 2 105 2" xfId="7938" xr:uid="{F50E1BB2-687E-49C9-890E-9DEB22AE354F}"/>
    <cellStyle name="Денежный 2 105 3" xfId="7939" xr:uid="{310BBCAD-157C-4279-AE4B-4E127D9DC08E}"/>
    <cellStyle name="Денежный 2 105 4" xfId="7940" xr:uid="{44AAD46D-F8C0-406C-99CC-9E7C11FACAE4}"/>
    <cellStyle name="Денежный 2 105 5" xfId="7941" xr:uid="{8C42DE0F-BC43-44C0-85D8-56906063FA05}"/>
    <cellStyle name="Денежный 2 106" xfId="7942" xr:uid="{7E940CAF-B3A3-4211-9541-5E1805C6B9F6}"/>
    <cellStyle name="Денежный 2 106 2" xfId="7943" xr:uid="{27347319-3A26-4662-908D-82A39DD0BF93}"/>
    <cellStyle name="Денежный 2 106 3" xfId="7944" xr:uid="{475C6EE1-49B1-4858-8B99-B97819A09110}"/>
    <cellStyle name="Денежный 2 106 4" xfId="7945" xr:uid="{23EAC033-BE9D-4EB2-A735-C12E52EECFE6}"/>
    <cellStyle name="Денежный 2 106 5" xfId="7946" xr:uid="{DC9279D7-DA1E-4906-85F5-2ECF565C2297}"/>
    <cellStyle name="Денежный 2 107" xfId="7947" xr:uid="{CE899AE1-5EC1-49D7-86C9-742DD0A9D393}"/>
    <cellStyle name="Денежный 2 107 2" xfId="7948" xr:uid="{FDB0767B-8BAC-4BEF-9581-2021EEDA7C37}"/>
    <cellStyle name="Денежный 2 107 3" xfId="7949" xr:uid="{99439E97-8A63-4FB8-A214-354C61A4D167}"/>
    <cellStyle name="Денежный 2 107 4" xfId="7950" xr:uid="{4D53E36E-F732-4ECF-AD73-4BB8CA3BE429}"/>
    <cellStyle name="Денежный 2 107 5" xfId="7951" xr:uid="{60C1C42A-83AF-4B1E-B905-6F64B6538C64}"/>
    <cellStyle name="Денежный 2 108" xfId="7952" xr:uid="{68585EBB-6979-4BC9-8766-7C87EA00AEF6}"/>
    <cellStyle name="Денежный 2 108 2" xfId="7953" xr:uid="{A9A1E197-9EA3-419A-ACD3-C66FCF28CB93}"/>
    <cellStyle name="Денежный 2 108 3" xfId="7954" xr:uid="{46EA3609-FEFF-4945-A7D6-DF9C0448D684}"/>
    <cellStyle name="Денежный 2 108 4" xfId="7955" xr:uid="{AF41A176-875C-4467-8854-1667BE977284}"/>
    <cellStyle name="Денежный 2 108 5" xfId="7956" xr:uid="{CA827A62-DD1E-4490-9ED6-BDC736BA4E1C}"/>
    <cellStyle name="Денежный 2 109" xfId="7957" xr:uid="{4AE2E28C-5D07-4E8D-816A-8541294C3688}"/>
    <cellStyle name="Денежный 2 109 2" xfId="7958" xr:uid="{A5E3189F-8BB9-4145-A1C4-701F96E576C6}"/>
    <cellStyle name="Денежный 2 109 3" xfId="7959" xr:uid="{CC4A850A-DA7E-47F1-9547-A640FE682982}"/>
    <cellStyle name="Денежный 2 109 4" xfId="7960" xr:uid="{08E16E77-BE4F-40B2-8517-BDDF941B8C91}"/>
    <cellStyle name="Денежный 2 109 5" xfId="7961" xr:uid="{F80063C5-CA1C-4CE4-9A76-62D56A21AB03}"/>
    <cellStyle name="Денежный 2 11" xfId="7962" xr:uid="{5A9030CD-31EF-42EC-A3E4-6F8F5199DB31}"/>
    <cellStyle name="Денежный 2 11 2" xfId="7963" xr:uid="{2310E166-1F22-498F-BB10-0990BA22964B}"/>
    <cellStyle name="Денежный 2 11 3" xfId="7964" xr:uid="{48BEBC42-66D8-4953-BEA8-F63E3FC18A24}"/>
    <cellStyle name="Денежный 2 11 4" xfId="7965" xr:uid="{C2D01497-6CB8-4002-9128-7668F19B7C4A}"/>
    <cellStyle name="Денежный 2 11 5" xfId="7966" xr:uid="{5585B716-4F95-4F0E-81C1-6D367ECFDB3D}"/>
    <cellStyle name="Денежный 2 11 6" xfId="7967" xr:uid="{0A747FBA-6962-4296-9BA4-C7B9AB8CACE5}"/>
    <cellStyle name="Денежный 2 11 7" xfId="7968" xr:uid="{C704E863-FCD4-4AEC-8199-F0CE50DB1E75}"/>
    <cellStyle name="Денежный 2 11 8" xfId="7969" xr:uid="{BA26F7FD-EB65-4170-B45F-4E6AAFB29052}"/>
    <cellStyle name="Денежный 2 110" xfId="7970" xr:uid="{0EE78C61-07EB-4583-A165-D43DB60ADEED}"/>
    <cellStyle name="Денежный 2 110 2" xfId="7971" xr:uid="{95313C7E-5365-4F3A-BEDB-640ACB5A6882}"/>
    <cellStyle name="Денежный 2 110 3" xfId="7972" xr:uid="{AF31BC08-2BBB-4C38-A6E3-644E5031D154}"/>
    <cellStyle name="Денежный 2 110 4" xfId="7973" xr:uid="{B4B62BF0-56C1-49D7-864D-9881E8B4E98C}"/>
    <cellStyle name="Денежный 2 110 5" xfId="7974" xr:uid="{9833FEA0-3CAE-4BCF-A093-E02226EAB53A}"/>
    <cellStyle name="Денежный 2 111" xfId="7975" xr:uid="{3FE7B5D2-49E7-4CFF-BA8A-A3F4E39C6A24}"/>
    <cellStyle name="Денежный 2 111 2" xfId="7976" xr:uid="{A46C5A56-F6E7-49DD-B194-8FAE9C88A3D9}"/>
    <cellStyle name="Денежный 2 111 3" xfId="7977" xr:uid="{DF6CD1F8-CA25-45FA-B6F8-F979677F9103}"/>
    <cellStyle name="Денежный 2 111 4" xfId="7978" xr:uid="{D826AB4C-4FD6-4291-B0D5-A93EE47D49DC}"/>
    <cellStyle name="Денежный 2 111 5" xfId="7979" xr:uid="{54F48238-4A26-493A-8E89-82B4E85B8172}"/>
    <cellStyle name="Денежный 2 112" xfId="7980" xr:uid="{03A39A5B-279A-486F-89AD-455159482C0A}"/>
    <cellStyle name="Денежный 2 112 2" xfId="7981" xr:uid="{ABD7533C-65A1-4EAA-914A-13A694276467}"/>
    <cellStyle name="Денежный 2 112 3" xfId="7982" xr:uid="{6D8D039A-1C0B-4ABA-9F5B-6D0335D1D4DA}"/>
    <cellStyle name="Денежный 2 112 4" xfId="7983" xr:uid="{6D0A0A99-88F0-4800-BCD8-6D752F365123}"/>
    <cellStyle name="Денежный 2 112 5" xfId="7984" xr:uid="{C1620AEC-FE71-4F4A-B06D-14092FBC59BA}"/>
    <cellStyle name="Денежный 2 113" xfId="7985" xr:uid="{00D5792B-9941-426A-BA26-E9769C26739E}"/>
    <cellStyle name="Денежный 2 113 2" xfId="7986" xr:uid="{7646E2F0-5DD5-44F8-94DE-9459BE431E85}"/>
    <cellStyle name="Денежный 2 113 3" xfId="7987" xr:uid="{2A51E85D-1275-44B6-BCCA-169476D1F147}"/>
    <cellStyle name="Денежный 2 113 4" xfId="7988" xr:uid="{419840DF-E25E-4F06-AB36-50EA7E939DE0}"/>
    <cellStyle name="Денежный 2 113 5" xfId="7989" xr:uid="{C0E9BFF3-0CE1-4960-ADD0-DE973E9D0C63}"/>
    <cellStyle name="Денежный 2 114" xfId="7990" xr:uid="{ED8F6589-2963-4F94-8BFD-3D3D536B3064}"/>
    <cellStyle name="Денежный 2 114 2" xfId="7991" xr:uid="{F4CE1769-C300-4B19-BD92-266B36F9B847}"/>
    <cellStyle name="Денежный 2 114 3" xfId="7992" xr:uid="{D58E8920-45B2-463A-9DB8-1002F50BF667}"/>
    <cellStyle name="Денежный 2 114 4" xfId="7993" xr:uid="{B181D779-EF16-4096-9407-EBFC87AD8516}"/>
    <cellStyle name="Денежный 2 114 5" xfId="7994" xr:uid="{A5F0EDFC-5ED0-4815-9F60-986E8A751920}"/>
    <cellStyle name="Денежный 2 115" xfId="7995" xr:uid="{0EE976E5-2E66-4344-A966-E6D7DB6F71D2}"/>
    <cellStyle name="Денежный 2 115 2" xfId="7996" xr:uid="{A2F7D661-6A32-407A-ACE5-878D0085DF3E}"/>
    <cellStyle name="Денежный 2 115 3" xfId="7997" xr:uid="{AE7B70FF-E8BA-40E8-B016-B7CED98B0A13}"/>
    <cellStyle name="Денежный 2 115 4" xfId="7998" xr:uid="{7DD8AAEA-3F38-41DD-800D-B75938142647}"/>
    <cellStyle name="Денежный 2 115 5" xfId="7999" xr:uid="{DD197AF4-BF80-40F5-88B1-D8F324082BE1}"/>
    <cellStyle name="Денежный 2 116" xfId="8000" xr:uid="{F3A640AC-7BDA-460F-A1C8-23891B92F09C}"/>
    <cellStyle name="Денежный 2 116 2" xfId="8001" xr:uid="{334A87AA-F7DF-463E-A5C8-16C3FC6363D0}"/>
    <cellStyle name="Денежный 2 116 3" xfId="8002" xr:uid="{571E940D-462F-44B9-A87C-4F6172256E26}"/>
    <cellStyle name="Денежный 2 116 4" xfId="8003" xr:uid="{EE7652B4-B5C0-4E94-A0F3-A078C0F7A679}"/>
    <cellStyle name="Денежный 2 116 5" xfId="8004" xr:uid="{58137C2A-82AF-4B82-930F-0BBC6C6156EF}"/>
    <cellStyle name="Денежный 2 117" xfId="8005" xr:uid="{4EFC9A21-FEEE-4AC8-BF42-78D3F48EBC7B}"/>
    <cellStyle name="Денежный 2 117 2" xfId="8006" xr:uid="{F2FF9CD7-5E0D-4DF4-B1FF-20977993FE8A}"/>
    <cellStyle name="Денежный 2 117 3" xfId="8007" xr:uid="{8E1BFDAE-5DB1-44CD-94FE-15E6C4DA8760}"/>
    <cellStyle name="Денежный 2 117 4" xfId="8008" xr:uid="{4198EAE9-8EA3-49E4-BF87-EA7F8206E336}"/>
    <cellStyle name="Денежный 2 117 5" xfId="8009" xr:uid="{598A02A4-A749-469B-A692-F38E80131038}"/>
    <cellStyle name="Денежный 2 118" xfId="8010" xr:uid="{2AB04455-94F3-4B71-95F7-124C7F06188D}"/>
    <cellStyle name="Денежный 2 119" xfId="8011" xr:uid="{E42D55B6-72A5-4FC0-8494-85AB27AC387A}"/>
    <cellStyle name="Денежный 2 12" xfId="8012" xr:uid="{7584459E-9803-4C23-A27E-C790EB2F8D99}"/>
    <cellStyle name="Денежный 2 12 2" xfId="8013" xr:uid="{648F7396-B6EA-43ED-9D1C-19148C2BF7F8}"/>
    <cellStyle name="Денежный 2 12 3" xfId="8014" xr:uid="{EC8D59E7-4F2F-4720-8F8E-355FC2FAB5B2}"/>
    <cellStyle name="Денежный 2 12 4" xfId="8015" xr:uid="{FD44D700-89BA-4448-B6F8-60F3470EA539}"/>
    <cellStyle name="Денежный 2 12 5" xfId="8016" xr:uid="{6A7E962C-9960-43EE-816E-B4127E6F866F}"/>
    <cellStyle name="Денежный 2 12 6" xfId="8017" xr:uid="{A32FB1F2-65CE-4D35-A937-087FD236DD57}"/>
    <cellStyle name="Денежный 2 12 7" xfId="8018" xr:uid="{5EE28748-0551-4EF5-B896-B109F6A6A60C}"/>
    <cellStyle name="Денежный 2 12 8" xfId="8019" xr:uid="{10680502-722B-456E-BEDC-FA2E55336E5C}"/>
    <cellStyle name="Денежный 2 120" xfId="8020" xr:uid="{E38823D4-1F61-48FC-A5D3-466EE8E81FF1}"/>
    <cellStyle name="Денежный 2 121" xfId="8021" xr:uid="{05189839-5AC4-4DF1-978F-60D865747C9F}"/>
    <cellStyle name="Денежный 2 122" xfId="8022" xr:uid="{20EE271B-3A4B-42E7-AD7C-8237DC65A594}"/>
    <cellStyle name="Денежный 2 123" xfId="8023" xr:uid="{2CC711BC-5290-42E5-B168-E445FA455F7D}"/>
    <cellStyle name="Денежный 2 124" xfId="8024" xr:uid="{1348AF47-5670-4C04-A192-5B6ED47E72BD}"/>
    <cellStyle name="Денежный 2 125" xfId="8025" xr:uid="{1CDFAAFC-465A-464C-9274-065286EFADA9}"/>
    <cellStyle name="Денежный 2 126" xfId="8026" xr:uid="{883E9DCC-E4C8-4155-A955-D7A87FC55C85}"/>
    <cellStyle name="Денежный 2 127" xfId="8027" xr:uid="{551C6F68-299B-4F7D-93EF-D0012A27A48D}"/>
    <cellStyle name="Денежный 2 128" xfId="8028" xr:uid="{2464F87B-BC2A-4D96-9234-30115A413101}"/>
    <cellStyle name="Денежный 2 129" xfId="8029" xr:uid="{3DFEEF23-50C2-4D1C-8028-28DD2B5DCB20}"/>
    <cellStyle name="Денежный 2 13" xfId="8030" xr:uid="{CA327949-F90D-4C75-B1AF-CB332A76AC7F}"/>
    <cellStyle name="Денежный 2 13 2" xfId="8031" xr:uid="{3880AA79-2BDD-4EA4-B2FD-4246FFD49238}"/>
    <cellStyle name="Денежный 2 13 3" xfId="8032" xr:uid="{7BADD962-C3C3-4CB0-ABD4-6E2FDB540D52}"/>
    <cellStyle name="Денежный 2 13 4" xfId="8033" xr:uid="{C64FCF95-4B85-4DCA-A1A5-6644FE94469B}"/>
    <cellStyle name="Денежный 2 13 5" xfId="8034" xr:uid="{AB30D2A1-FCBC-4810-86D4-095B384E3B02}"/>
    <cellStyle name="Денежный 2 13 6" xfId="8035" xr:uid="{95B5648F-47F3-488C-8DF2-694A2132349E}"/>
    <cellStyle name="Денежный 2 13 7" xfId="8036" xr:uid="{5FE1B5CB-6AB4-42D5-9D46-0E1BCE6AD986}"/>
    <cellStyle name="Денежный 2 13 8" xfId="8037" xr:uid="{3A796FCD-2FC8-42FF-BA80-528E38477D8F}"/>
    <cellStyle name="Денежный 2 130" xfId="8038" xr:uid="{DAB398C3-236C-4035-83A8-7B8EA712D23F}"/>
    <cellStyle name="Денежный 2 131" xfId="8039" xr:uid="{770BDA8C-1B96-4F76-A0BC-7B25B4F2E283}"/>
    <cellStyle name="Денежный 2 132" xfId="8040" xr:uid="{0BD9BC27-766F-4638-8CC2-D4A796A7383D}"/>
    <cellStyle name="Денежный 2 133" xfId="8041" xr:uid="{CF7C6C40-6F33-4965-8C87-89CE35114EC5}"/>
    <cellStyle name="Денежный 2 134" xfId="8042" xr:uid="{5A846172-B689-47EA-BC46-EF4FD20B9221}"/>
    <cellStyle name="Денежный 2 135" xfId="8043" xr:uid="{BE1124D5-810E-4274-AE38-33D47E1B420F}"/>
    <cellStyle name="Денежный 2 136" xfId="8044" xr:uid="{17B59505-A9FB-4BBA-AD4E-5946E9A8E16E}"/>
    <cellStyle name="Денежный 2 137" xfId="8045" xr:uid="{B841ACC8-9DFF-4368-B234-A617810DF6AC}"/>
    <cellStyle name="Денежный 2 138" xfId="8046" xr:uid="{03208DC7-7BFF-4642-8255-60FF12DDF3A2}"/>
    <cellStyle name="Денежный 2 139" xfId="8047" xr:uid="{C9823DEF-0044-498B-81D6-4F5FB1B6789F}"/>
    <cellStyle name="Денежный 2 14" xfId="8048" xr:uid="{DBAEA01B-F582-4B49-8125-79926FE07913}"/>
    <cellStyle name="Денежный 2 14 2" xfId="8049" xr:uid="{535061AA-4F14-4E0C-9F2F-0F659F3EE829}"/>
    <cellStyle name="Денежный 2 14 3" xfId="8050" xr:uid="{4E2224D3-D4D6-4EF9-8E78-5962B216B810}"/>
    <cellStyle name="Денежный 2 14 4" xfId="8051" xr:uid="{E3D3FD55-1C81-4CA3-BF9D-F0B2442064B4}"/>
    <cellStyle name="Денежный 2 14 5" xfId="8052" xr:uid="{F4F2AD39-AE72-4BC0-961E-B81E3ED3ABD7}"/>
    <cellStyle name="Денежный 2 14 6" xfId="8053" xr:uid="{96266033-2267-4423-8108-13F1C3A4EE60}"/>
    <cellStyle name="Денежный 2 14 7" xfId="8054" xr:uid="{DCC42DEB-99E7-485F-8667-6629B99E4AA2}"/>
    <cellStyle name="Денежный 2 14 8" xfId="8055" xr:uid="{E262F10D-29FC-4B57-8997-818685A0FF37}"/>
    <cellStyle name="Денежный 2 140" xfId="8056" xr:uid="{B8A30938-F509-4020-A220-1700665AF647}"/>
    <cellStyle name="Денежный 2 141" xfId="8057" xr:uid="{331A5753-58F4-442F-83E9-2DF8BFBF99E0}"/>
    <cellStyle name="Денежный 2 142" xfId="8058" xr:uid="{09A6657F-4B48-4D37-8D47-2AA795F85F35}"/>
    <cellStyle name="Денежный 2 143" xfId="8059" xr:uid="{6543B867-F0E0-4E26-B450-354BF575A426}"/>
    <cellStyle name="Денежный 2 144" xfId="8060" xr:uid="{E24FD431-6CE7-45B3-8F1B-B66DDBA17939}"/>
    <cellStyle name="Денежный 2 145" xfId="8061" xr:uid="{B9BC48C4-F4A0-482C-A902-BAC8B5C8F8C1}"/>
    <cellStyle name="Денежный 2 146" xfId="8062" xr:uid="{F56A92B2-C684-44F5-87F5-CF9F2D72A1F4}"/>
    <cellStyle name="Денежный 2 147" xfId="21944" xr:uid="{22533F17-70CD-436F-9630-A3F2DFD87CD4}"/>
    <cellStyle name="Денежный 2 148" xfId="22957" xr:uid="{6A658572-CE85-46B4-947A-097F6E0BD6F4}"/>
    <cellStyle name="Денежный 2 149" xfId="23394" xr:uid="{0B43359A-ACE2-4C97-9092-B74A31B18B86}"/>
    <cellStyle name="Денежный 2 15" xfId="8063" xr:uid="{76AB7FA2-1F90-46A0-8A7E-F0AFE9A1B6DF}"/>
    <cellStyle name="Денежный 2 15 2" xfId="8064" xr:uid="{B9B91981-9183-4645-B480-D8F5EA8EEC3D}"/>
    <cellStyle name="Денежный 2 15 3" xfId="8065" xr:uid="{73E01715-5376-4EE1-938A-A1F6658477DA}"/>
    <cellStyle name="Денежный 2 15 4" xfId="8066" xr:uid="{E5DD230E-1EC4-4EAA-A91F-C7A0272C550B}"/>
    <cellStyle name="Денежный 2 15 5" xfId="8067" xr:uid="{6D784CFF-A6FC-4EBB-BDF7-530AFB30D6B8}"/>
    <cellStyle name="Денежный 2 15 6" xfId="8068" xr:uid="{43E376AF-F13E-4E9D-B25A-F91EF861DE84}"/>
    <cellStyle name="Денежный 2 15 7" xfId="8069" xr:uid="{D5FF74E5-534E-41E3-97B9-59CD86D20F4C}"/>
    <cellStyle name="Денежный 2 15 8" xfId="8070" xr:uid="{1BC2EBD3-A19E-41E4-8C08-37A3C8DFA489}"/>
    <cellStyle name="Денежный 2 150" xfId="23495" xr:uid="{6A66268C-FF6A-4C3C-A911-32AC9763EE87}"/>
    <cellStyle name="Денежный 2 151" xfId="23503" xr:uid="{7BB4CC97-AAF4-4A6D-8AA7-111D08F77FFF}"/>
    <cellStyle name="Денежный 2 152" xfId="23511" xr:uid="{323A131F-5C2B-4303-B6E9-A88242AD74E2}"/>
    <cellStyle name="Денежный 2 153" xfId="23519" xr:uid="{FFCC2BF6-6833-44EC-9215-2882B18CEECE}"/>
    <cellStyle name="Денежный 2 154" xfId="23527" xr:uid="{45A27D08-24FC-4670-8D59-5FAD05913E7E}"/>
    <cellStyle name="Денежный 2 155" xfId="23535" xr:uid="{C1DD2DA9-A20C-4A9F-AB55-C97C113CFCCA}"/>
    <cellStyle name="Денежный 2 156" xfId="23543" xr:uid="{B4B86EB7-3FC3-47CD-B03D-FA0C6ACB2116}"/>
    <cellStyle name="Денежный 2 157" xfId="23551" xr:uid="{0AD8677F-DCB0-4D83-A9FC-E8A0D59B317B}"/>
    <cellStyle name="Денежный 2 158" xfId="23559" xr:uid="{25608DB9-C625-44DE-B383-3A6A3C4BFC9D}"/>
    <cellStyle name="Денежный 2 159" xfId="23567" xr:uid="{74E78A98-EE50-4AA5-A3B6-BA54E0DF9797}"/>
    <cellStyle name="Денежный 2 16" xfId="8071" xr:uid="{4C817F7F-52CE-4047-BB28-60B13ACA4980}"/>
    <cellStyle name="Денежный 2 16 2" xfId="8072" xr:uid="{32B77CF1-D062-49A6-853C-AF8149979B5B}"/>
    <cellStyle name="Денежный 2 16 3" xfId="8073" xr:uid="{828D274A-69B6-4D24-A1C5-2ECD2ECAF01A}"/>
    <cellStyle name="Денежный 2 16 4" xfId="8074" xr:uid="{EA1BC416-A47A-49B0-B24C-2665C5C43B77}"/>
    <cellStyle name="Денежный 2 16 5" xfId="8075" xr:uid="{160E1179-3758-457B-96B0-1A4E2A33B580}"/>
    <cellStyle name="Денежный 2 16 6" xfId="8076" xr:uid="{ECD87BBD-E06E-4C05-B107-88D2F731844F}"/>
    <cellStyle name="Денежный 2 16 7" xfId="8077" xr:uid="{170C1125-B0EF-46CC-BEB4-416C3A581676}"/>
    <cellStyle name="Денежный 2 16 8" xfId="8078" xr:uid="{3313C19E-33E6-4572-8DE8-06F216866AB4}"/>
    <cellStyle name="Денежный 2 160" xfId="23575" xr:uid="{CB97C583-A86D-457E-959F-8C10E561B77A}"/>
    <cellStyle name="Денежный 2 161" xfId="23583" xr:uid="{33E34B3C-BEF8-43A8-A223-DBC18C2DD727}"/>
    <cellStyle name="Денежный 2 162" xfId="23591" xr:uid="{C666ABC2-ADCA-499A-8996-0535ACF4AD42}"/>
    <cellStyle name="Денежный 2 163" xfId="23599" xr:uid="{2B3EAF23-0E26-488B-B026-88E7D17E5145}"/>
    <cellStyle name="Денежный 2 164" xfId="23607" xr:uid="{5C0783A0-5008-496C-95ED-F50B1866DFF4}"/>
    <cellStyle name="Денежный 2 165" xfId="23615" xr:uid="{8FC79AFE-D720-454F-8BDA-167E835C4F0A}"/>
    <cellStyle name="Денежный 2 166" xfId="23623" xr:uid="{1231840C-C546-44F8-A229-03C4D1FE6429}"/>
    <cellStyle name="Денежный 2 167" xfId="23631" xr:uid="{A1FD1420-767C-4E2A-ABDE-DA29694D1547}"/>
    <cellStyle name="Денежный 2 168" xfId="23639" xr:uid="{131B5E3B-33E1-4245-A507-A45A1C4C6B1B}"/>
    <cellStyle name="Денежный 2 169" xfId="23647" xr:uid="{183B114B-0796-455C-85ED-BCFF733BA63C}"/>
    <cellStyle name="Денежный 2 17" xfId="8079" xr:uid="{B51ABAA4-C825-4FE7-94E9-1AD34BDBBE3A}"/>
    <cellStyle name="Денежный 2 17 2" xfId="8080" xr:uid="{3DDFD90B-1290-4EE1-A876-8EAF8691430D}"/>
    <cellStyle name="Денежный 2 17 3" xfId="8081" xr:uid="{F454F7B0-9D91-41C8-813F-63F2996BFB39}"/>
    <cellStyle name="Денежный 2 17 4" xfId="8082" xr:uid="{A13299AC-330B-401C-B38F-141095EB4CCA}"/>
    <cellStyle name="Денежный 2 17 5" xfId="8083" xr:uid="{A99BA02B-9811-41AD-A130-12E14774C6A0}"/>
    <cellStyle name="Денежный 2 17 6" xfId="8084" xr:uid="{556DA3FA-2D2A-4DF9-AD90-79D32D010C5E}"/>
    <cellStyle name="Денежный 2 17 7" xfId="8085" xr:uid="{F1CA0100-C37A-4FEA-9F23-F89B2ECFF054}"/>
    <cellStyle name="Денежный 2 17 8" xfId="8086" xr:uid="{DC39C89C-427D-446F-84BB-E5EEDDC17F94}"/>
    <cellStyle name="Денежный 2 170" xfId="23655" xr:uid="{B10AB767-FC0A-4E39-B014-5C7C808F6239}"/>
    <cellStyle name="Денежный 2 171" xfId="23663" xr:uid="{2BB93E2F-C0FF-4808-96CD-0C00DDCA30BF}"/>
    <cellStyle name="Денежный 2 172" xfId="23671" xr:uid="{2236F9DC-2D45-4B94-9686-53893DF9730F}"/>
    <cellStyle name="Денежный 2 173" xfId="23679" xr:uid="{C26B4A4F-F596-4FAD-AB18-7524415425AD}"/>
    <cellStyle name="Денежный 2 174" xfId="23687" xr:uid="{D9B7CDE2-72C2-4813-B8C4-599F37E2D232}"/>
    <cellStyle name="Денежный 2 175" xfId="23695" xr:uid="{92FA1138-27D4-45E3-90E9-62EB25CD66DF}"/>
    <cellStyle name="Денежный 2 176" xfId="23703" xr:uid="{0E604A34-66FC-44D9-BFB3-5EB2435697BD}"/>
    <cellStyle name="Денежный 2 177" xfId="23711" xr:uid="{5F187629-3870-45B1-A175-CA33FACB9713}"/>
    <cellStyle name="Денежный 2 178" xfId="23719" xr:uid="{A1BCE43D-2EFF-4BA6-8C6D-5830485B185E}"/>
    <cellStyle name="Денежный 2 179" xfId="23727" xr:uid="{460DF36D-E8A6-4E2B-8AE3-00DEAC433ABF}"/>
    <cellStyle name="Денежный 2 18" xfId="8087" xr:uid="{F56802D6-5A69-48AA-8070-6BFA1D7289B6}"/>
    <cellStyle name="Денежный 2 18 2" xfId="8088" xr:uid="{9E84CB00-52BF-44F0-8E69-2D6DE89B5BF6}"/>
    <cellStyle name="Денежный 2 18 3" xfId="8089" xr:uid="{2831FC28-C6ED-49CD-B03E-635FC9F212C7}"/>
    <cellStyle name="Денежный 2 18 4" xfId="8090" xr:uid="{7EE90A8A-F828-4D99-843D-2458147F32A3}"/>
    <cellStyle name="Денежный 2 18 5" xfId="8091" xr:uid="{123F6755-5733-4609-8299-598575105EE0}"/>
    <cellStyle name="Денежный 2 18 6" xfId="8092" xr:uid="{82F12AA3-2546-405F-B96F-FA6B6B238E10}"/>
    <cellStyle name="Денежный 2 18 7" xfId="8093" xr:uid="{45295609-266D-4A68-9B1F-42A127A81ED4}"/>
    <cellStyle name="Денежный 2 18 8" xfId="8094" xr:uid="{521BCC14-1157-416B-99A6-25F620F8D3B3}"/>
    <cellStyle name="Денежный 2 180" xfId="23735" xr:uid="{A6D1A307-DCAD-416C-A4B6-0429530E206D}"/>
    <cellStyle name="Денежный 2 181" xfId="23743" xr:uid="{BE53BBC2-2B4C-4533-9461-DFB7CCDC6992}"/>
    <cellStyle name="Денежный 2 182" xfId="23751" xr:uid="{DB4362CB-7479-410B-B962-8E352BD48F65}"/>
    <cellStyle name="Денежный 2 183" xfId="23759" xr:uid="{D4F02401-BB26-442A-80D8-F4E418D9ECD8}"/>
    <cellStyle name="Денежный 2 184" xfId="23767" xr:uid="{71D192D1-F205-490E-A249-E9259AA91C6B}"/>
    <cellStyle name="Денежный 2 185" xfId="23775" xr:uid="{AD9BBF08-5CEE-44AC-B642-8AD2A1675FB4}"/>
    <cellStyle name="Денежный 2 186" xfId="23783" xr:uid="{22EAA3E3-476A-4F22-8EB2-233FA2FFA159}"/>
    <cellStyle name="Денежный 2 187" xfId="23791" xr:uid="{C31C6F28-4893-432E-866E-04B250BC5490}"/>
    <cellStyle name="Денежный 2 188" xfId="23799" xr:uid="{A6AFBEAA-74BF-4C18-92DF-098BA5456D1A}"/>
    <cellStyle name="Денежный 2 189" xfId="23807" xr:uid="{244EBB5F-937C-433B-884E-62259BA09C5C}"/>
    <cellStyle name="Денежный 2 19" xfId="8095" xr:uid="{DA4ADF06-9F74-4218-BE23-C3CE46BCDAFD}"/>
    <cellStyle name="Денежный 2 19 2" xfId="8096" xr:uid="{7B7CCB9E-C9BE-40E5-9F2D-271D9232FAF2}"/>
    <cellStyle name="Денежный 2 19 3" xfId="8097" xr:uid="{4A9EDC21-3194-40C0-8D82-8D9E91D29C3D}"/>
    <cellStyle name="Денежный 2 19 4" xfId="8098" xr:uid="{7079F3CD-7E21-4B64-BF99-2383626CA40A}"/>
    <cellStyle name="Денежный 2 19 5" xfId="8099" xr:uid="{2FE955A0-2F4B-4F8F-B54C-A5DCD73665E7}"/>
    <cellStyle name="Денежный 2 19 6" xfId="8100" xr:uid="{D5E48135-AEB2-4C5C-AF19-474C1E0FB949}"/>
    <cellStyle name="Денежный 2 19 7" xfId="8101" xr:uid="{AB301E1C-FC2A-41D9-B6D8-154CB6108897}"/>
    <cellStyle name="Денежный 2 19 8" xfId="8102" xr:uid="{4B75D162-6B3E-4ADF-A87F-7F1D73169611}"/>
    <cellStyle name="Денежный 2 190" xfId="23815" xr:uid="{238C7097-E768-44FE-8F3F-62872D7F7437}"/>
    <cellStyle name="Денежный 2 191" xfId="23823" xr:uid="{AFD3AA3A-FA3D-4807-A004-14BC50F639A1}"/>
    <cellStyle name="Денежный 2 192" xfId="23831" xr:uid="{6571977E-2D41-4570-B36A-5EEEF38EF921}"/>
    <cellStyle name="Денежный 2 193" xfId="23839" xr:uid="{798871AD-8BE2-405A-8D29-AF6AAD53C3C1}"/>
    <cellStyle name="Денежный 2 194" xfId="23847" xr:uid="{93A53BD7-7D73-433B-AB8A-6194EEC3851A}"/>
    <cellStyle name="Денежный 2 195" xfId="23855" xr:uid="{20172C04-E2A2-4ED5-B28D-0E7BDC9F7E68}"/>
    <cellStyle name="Денежный 2 196" xfId="23863" xr:uid="{3D749726-380F-40E8-A796-DEF57D312C3D}"/>
    <cellStyle name="Денежный 2 197" xfId="23871" xr:uid="{2810A4E6-3B51-4D0E-9F26-A2D37AB4AD2F}"/>
    <cellStyle name="Денежный 2 198" xfId="23879" xr:uid="{CFCE21EB-7C30-403A-98F6-DD3E97CDF21D}"/>
    <cellStyle name="Денежный 2 199" xfId="23887" xr:uid="{2DC52E8C-7C5A-4202-8254-1AF0367B2315}"/>
    <cellStyle name="Денежный 2 2" xfId="8103" xr:uid="{17206A12-756E-4AAA-B84D-17E64CB73C0D}"/>
    <cellStyle name="Денежный 2 2 2" xfId="8104" xr:uid="{93453104-A849-4877-A0EE-42625B35526D}"/>
    <cellStyle name="Денежный 2 2 3" xfId="8105" xr:uid="{BD420974-1F46-40CD-8BDE-6210955641D8}"/>
    <cellStyle name="Денежный 2 2 4" xfId="8106" xr:uid="{C3E6C3DB-5967-42AE-87FD-17AE0215D24F}"/>
    <cellStyle name="Денежный 2 2 5" xfId="8107" xr:uid="{88B93892-3028-4D81-ABF2-FDCAD4DEB80C}"/>
    <cellStyle name="Денежный 2 2 6" xfId="8108" xr:uid="{95B9B0B3-A637-4676-A99F-1DD325983B70}"/>
    <cellStyle name="Денежный 2 2 7" xfId="8109" xr:uid="{8C617985-8D34-4404-968A-2C155D813713}"/>
    <cellStyle name="Денежный 2 2 8" xfId="8110" xr:uid="{825C9FEC-08FE-45A2-B0CA-03676B78F862}"/>
    <cellStyle name="Денежный 2 2 9" xfId="24926" xr:uid="{77282A80-CDDD-4D74-AABC-25F81161666C}"/>
    <cellStyle name="Денежный 2 20" xfId="8111" xr:uid="{D3C8BD83-7831-412C-93A5-86BB5F420F78}"/>
    <cellStyle name="Денежный 2 20 2" xfId="8112" xr:uid="{F07EF170-2732-4D47-BEB8-10D24A3ED2DC}"/>
    <cellStyle name="Денежный 2 20 3" xfId="8113" xr:uid="{9D1BCEAA-BF14-4C2C-8090-5E8D1B437E61}"/>
    <cellStyle name="Денежный 2 20 4" xfId="8114" xr:uid="{FA221BD9-9FFE-47A0-A1E7-4312A06E424E}"/>
    <cellStyle name="Денежный 2 20 5" xfId="8115" xr:uid="{548F3992-872E-4889-9DBA-56FE3ECF71E1}"/>
    <cellStyle name="Денежный 2 20 6" xfId="8116" xr:uid="{1A9AA3DE-A87E-4759-B2FF-30D6C0F13822}"/>
    <cellStyle name="Денежный 2 20 7" xfId="8117" xr:uid="{25AC1273-1F83-4A26-92DB-6C5A7FA25487}"/>
    <cellStyle name="Денежный 2 20 8" xfId="8118" xr:uid="{944F6B04-DDC2-44D5-BCD0-F0A1952ABFF6}"/>
    <cellStyle name="Денежный 2 200" xfId="23895" xr:uid="{481B293B-505A-4893-8251-4069360A956C}"/>
    <cellStyle name="Денежный 2 201" xfId="23903" xr:uid="{074D3771-EF0E-493E-9F42-5A797E53ACB2}"/>
    <cellStyle name="Денежный 2 202" xfId="23911" xr:uid="{D3A05E60-77D1-44A8-AA6A-9B5E389E4CB9}"/>
    <cellStyle name="Денежный 2 203" xfId="23919" xr:uid="{9C45095C-4963-4CA9-905F-AB75AA9EE8F8}"/>
    <cellStyle name="Денежный 2 204" xfId="23927" xr:uid="{825CF65E-7C96-4CCC-B773-EB8EF80557EA}"/>
    <cellStyle name="Денежный 2 205" xfId="23997" xr:uid="{579B040F-0153-432E-90E1-5AFA38FEE317}"/>
    <cellStyle name="Денежный 2 206" xfId="24146" xr:uid="{DE546F42-5807-4D3C-8697-55A35116A344}"/>
    <cellStyle name="Денежный 2 207" xfId="24294" xr:uid="{6FE0271A-A207-4471-9DEC-ACABDE8093EA}"/>
    <cellStyle name="Денежный 2 208" xfId="24441" xr:uid="{55E983AF-3067-4B59-832F-AFC8C6E106FE}"/>
    <cellStyle name="Денежный 2 209" xfId="24592" xr:uid="{D537DCFC-A21C-4895-BBD5-D83556D3B704}"/>
    <cellStyle name="Денежный 2 21" xfId="8119" xr:uid="{47BA43C6-CA42-40C9-9459-479D9215D01E}"/>
    <cellStyle name="Денежный 2 21 2" xfId="8120" xr:uid="{1DE6850F-73A1-474E-8BFC-4F8268A9E0E9}"/>
    <cellStyle name="Денежный 2 21 3" xfId="8121" xr:uid="{CA9FD42F-1246-4658-8905-1DD857FE462C}"/>
    <cellStyle name="Денежный 2 21 4" xfId="8122" xr:uid="{A72EF49F-B3F3-46B0-9247-0F8AA9789239}"/>
    <cellStyle name="Денежный 2 21 5" xfId="8123" xr:uid="{EC388E11-7B84-4821-AA59-A86E294AC217}"/>
    <cellStyle name="Денежный 2 21 6" xfId="8124" xr:uid="{2434D387-3E9F-454F-8DCA-4258B4D7D13F}"/>
    <cellStyle name="Денежный 2 21 7" xfId="8125" xr:uid="{1EE94AA1-8C82-4188-BC7F-BBA8B6A27AC8}"/>
    <cellStyle name="Денежный 2 21 8" xfId="8126" xr:uid="{324948BE-DEED-4042-8F85-64EA806F7E88}"/>
    <cellStyle name="Денежный 2 210" xfId="24734" xr:uid="{B10C9A99-42F3-4DA8-A573-8CDB325C6C42}"/>
    <cellStyle name="Денежный 2 22" xfId="8127" xr:uid="{051A94E7-B3B2-4B12-8419-21FC4E8214B4}"/>
    <cellStyle name="Денежный 2 22 2" xfId="8128" xr:uid="{9010968D-6D48-4EEC-AED2-DF63AAC5BEBD}"/>
    <cellStyle name="Денежный 2 22 3" xfId="8129" xr:uid="{F4462903-93D3-4AC7-B627-B5C7B1607992}"/>
    <cellStyle name="Денежный 2 22 4" xfId="8130" xr:uid="{C0A3B65A-2953-47BF-90BF-1A4C9D0E31CA}"/>
    <cellStyle name="Денежный 2 22 5" xfId="8131" xr:uid="{17529DF3-5CE2-4446-B203-BC12ADB3812E}"/>
    <cellStyle name="Денежный 2 22 6" xfId="8132" xr:uid="{58E2A7D4-32FF-41B3-8597-406A3EA0848C}"/>
    <cellStyle name="Денежный 2 22 7" xfId="8133" xr:uid="{8B92A3DE-A2E7-47ED-B5A2-F49B13BDA14D}"/>
    <cellStyle name="Денежный 2 22 8" xfId="8134" xr:uid="{B2B32F1D-2558-4A86-8600-25AE5B770852}"/>
    <cellStyle name="Денежный 2 23" xfId="8135" xr:uid="{CBE5FA5F-3AA0-4AFF-8AA9-CD106290F3DD}"/>
    <cellStyle name="Денежный 2 23 2" xfId="8136" xr:uid="{54E390A8-9C7D-4187-8430-E2F9118DC110}"/>
    <cellStyle name="Денежный 2 23 3" xfId="8137" xr:uid="{140F6F55-B243-4A81-8F74-9550F6887B10}"/>
    <cellStyle name="Денежный 2 23 4" xfId="8138" xr:uid="{37EEBDDC-6EC2-451C-A90D-7A7CD64E4B0E}"/>
    <cellStyle name="Денежный 2 23 5" xfId="8139" xr:uid="{CE42D640-55D6-4CC6-A27F-F7402A167CCD}"/>
    <cellStyle name="Денежный 2 23 6" xfId="8140" xr:uid="{D1340590-C0B2-4E3B-9FF3-C3F76D222C61}"/>
    <cellStyle name="Денежный 2 23 7" xfId="8141" xr:uid="{43E6E9FC-C0D5-4B91-BE9F-105F844F0DEB}"/>
    <cellStyle name="Денежный 2 23 8" xfId="8142" xr:uid="{BB97DDDC-847C-41B4-9E74-710B2C575E52}"/>
    <cellStyle name="Денежный 2 24" xfId="8143" xr:uid="{07FB24FA-E757-4296-B0F6-64B0D4F0A4E1}"/>
    <cellStyle name="Денежный 2 24 2" xfId="8144" xr:uid="{B6480DA7-BA63-4F3D-AC6A-4B812F2D146A}"/>
    <cellStyle name="Денежный 2 24 3" xfId="8145" xr:uid="{A8822309-47D4-43E2-842F-29D3F94EAAAD}"/>
    <cellStyle name="Денежный 2 24 4" xfId="8146" xr:uid="{2B2CA611-A549-4938-8A5D-DDD1FCAB94CA}"/>
    <cellStyle name="Денежный 2 24 5" xfId="8147" xr:uid="{740BF473-307A-4271-9B05-0D822EF25C30}"/>
    <cellStyle name="Денежный 2 24 6" xfId="8148" xr:uid="{206FD3D1-6866-4840-A0D4-5E1AACF40FCB}"/>
    <cellStyle name="Денежный 2 24 7" xfId="8149" xr:uid="{2213B74F-1EB4-44D3-960E-F2D076D43EE6}"/>
    <cellStyle name="Денежный 2 24 8" xfId="8150" xr:uid="{A922BA6E-6D90-43D6-AB6A-C3CE325F1558}"/>
    <cellStyle name="Денежный 2 25" xfId="8151" xr:uid="{D10AFEC5-0F71-42C7-91E6-30D791F79B7D}"/>
    <cellStyle name="Денежный 2 25 2" xfId="8152" xr:uid="{8506A2F6-FECA-4383-B2F6-A40FF0B3FCA4}"/>
    <cellStyle name="Денежный 2 25 3" xfId="8153" xr:uid="{926E309D-8F09-4574-8CA8-15A5A4770582}"/>
    <cellStyle name="Денежный 2 25 4" xfId="8154" xr:uid="{210197D6-38C0-4C5A-A546-C5430DEBCB84}"/>
    <cellStyle name="Денежный 2 25 5" xfId="8155" xr:uid="{E4F9650C-D7D0-48BB-B88C-F164FBC3741A}"/>
    <cellStyle name="Денежный 2 25 6" xfId="8156" xr:uid="{81BC7275-28A7-44E4-8404-6F1B5011166B}"/>
    <cellStyle name="Денежный 2 25 7" xfId="8157" xr:uid="{B67F8C7B-A0B9-46DE-99B6-ED596114FF3E}"/>
    <cellStyle name="Денежный 2 25 8" xfId="8158" xr:uid="{5D9806E6-F13E-47A2-88E7-90EAA6E14497}"/>
    <cellStyle name="Денежный 2 26" xfId="8159" xr:uid="{697B5DC2-076D-45E2-9779-DB549D452415}"/>
    <cellStyle name="Денежный 2 26 2" xfId="8160" xr:uid="{88F13A21-D61D-452A-8F88-8F1F67A704F6}"/>
    <cellStyle name="Денежный 2 26 3" xfId="8161" xr:uid="{7216C5FA-E15C-4628-B267-587713C169B0}"/>
    <cellStyle name="Денежный 2 26 4" xfId="8162" xr:uid="{DE2C4B72-E135-4455-AB9A-4169C77677CF}"/>
    <cellStyle name="Денежный 2 26 5" xfId="8163" xr:uid="{F2868E70-1161-4426-97B0-9EA9BFDA0DBB}"/>
    <cellStyle name="Денежный 2 26 6" xfId="8164" xr:uid="{B323DB6C-2220-41AE-9F25-66667A46B2DE}"/>
    <cellStyle name="Денежный 2 26 7" xfId="8165" xr:uid="{B584FCD9-02DC-4949-86D8-EA4675DAE88E}"/>
    <cellStyle name="Денежный 2 26 8" xfId="8166" xr:uid="{F4FECA79-7EBA-49F5-86B2-09FBEC789412}"/>
    <cellStyle name="Денежный 2 27" xfId="8167" xr:uid="{7786B7E9-D95D-40DB-9782-83EA729A4BFD}"/>
    <cellStyle name="Денежный 2 27 2" xfId="8168" xr:uid="{F5B49D96-2626-461E-A2E1-ACE6E6A89321}"/>
    <cellStyle name="Денежный 2 27 3" xfId="8169" xr:uid="{719500A7-5F89-4974-BF8D-42B772FC2629}"/>
    <cellStyle name="Денежный 2 27 4" xfId="8170" xr:uid="{B9D993DF-D246-4922-BB17-D92F2C23EC94}"/>
    <cellStyle name="Денежный 2 27 5" xfId="8171" xr:uid="{FAB3533E-8651-44F6-A2B0-0B45B66F6FBE}"/>
    <cellStyle name="Денежный 2 27 6" xfId="8172" xr:uid="{F4B29F3C-69FB-4CF0-9036-FE9ABAF14579}"/>
    <cellStyle name="Денежный 2 27 7" xfId="8173" xr:uid="{9DBF8F0D-92CA-4E7C-8A14-348F4E956856}"/>
    <cellStyle name="Денежный 2 27 8" xfId="8174" xr:uid="{8BE799AD-34F8-432A-B387-23418513985A}"/>
    <cellStyle name="Денежный 2 28" xfId="8175" xr:uid="{2BA76C19-3E1A-43CC-AD39-B4D8A4239202}"/>
    <cellStyle name="Денежный 2 28 2" xfId="8176" xr:uid="{5A117F2A-B491-4942-B096-2A45187F89A1}"/>
    <cellStyle name="Денежный 2 28 3" xfId="8177" xr:uid="{5DD9AEA7-4799-4C5A-AAAF-A5F2BA37E06A}"/>
    <cellStyle name="Денежный 2 28 4" xfId="8178" xr:uid="{11536B03-80E1-4D86-9131-807DE7C73AAD}"/>
    <cellStyle name="Денежный 2 28 5" xfId="8179" xr:uid="{6AFCA18C-E83B-4145-893D-1B40CC8074B0}"/>
    <cellStyle name="Денежный 2 28 6" xfId="8180" xr:uid="{3CFA1BA2-67E9-4ADA-B9DE-8E51BEB2E7D9}"/>
    <cellStyle name="Денежный 2 28 7" xfId="8181" xr:uid="{0C2B94AC-5828-44CA-A1A9-E379F6BF11EB}"/>
    <cellStyle name="Денежный 2 28 8" xfId="8182" xr:uid="{D140541C-834B-4A90-8538-547B05F01BB6}"/>
    <cellStyle name="Денежный 2 29" xfId="8183" xr:uid="{E64242F4-6B31-4BC7-9210-F97BB5CF2F21}"/>
    <cellStyle name="Денежный 2 29 2" xfId="8184" xr:uid="{0CAC62BB-C4A1-4634-B45A-9B9AAF15DA16}"/>
    <cellStyle name="Денежный 2 29 3" xfId="8185" xr:uid="{41BFEFB5-B1D8-4CA8-AF72-FD1F8E34105A}"/>
    <cellStyle name="Денежный 2 29 4" xfId="8186" xr:uid="{E19847EA-4AA0-4C95-8B01-5E5922D50C67}"/>
    <cellStyle name="Денежный 2 29 5" xfId="8187" xr:uid="{0C2D7249-5166-464D-8B3C-654650ECE729}"/>
    <cellStyle name="Денежный 2 29 6" xfId="8188" xr:uid="{73A4BA8D-841C-4FCB-B255-E090483EC1A8}"/>
    <cellStyle name="Денежный 2 29 7" xfId="8189" xr:uid="{7C6E2882-74BD-4426-9B5C-A3CC9D7273CF}"/>
    <cellStyle name="Денежный 2 29 8" xfId="8190" xr:uid="{698D3E69-5EC4-4828-B64D-88AC606F5BD9}"/>
    <cellStyle name="Денежный 2 3" xfId="8191" xr:uid="{5215593F-CD57-4B8C-B718-C90A4CDC62BC}"/>
    <cellStyle name="Денежный 2 3 2" xfId="8192" xr:uid="{B2EAF2F1-6421-441C-A620-15DCBBF51F32}"/>
    <cellStyle name="Денежный 2 3 3" xfId="8193" xr:uid="{BA6405A1-BCCC-417C-8080-6AD6B7D8B5B5}"/>
    <cellStyle name="Денежный 2 3 4" xfId="8194" xr:uid="{18739C75-7617-43AC-AB81-07C9969FA52A}"/>
    <cellStyle name="Денежный 2 3 5" xfId="8195" xr:uid="{77557D21-9674-48A1-8878-D301BFC909BC}"/>
    <cellStyle name="Денежный 2 3 6" xfId="8196" xr:uid="{9AA1C879-E829-497D-A870-3EC0E78EDA82}"/>
    <cellStyle name="Денежный 2 3 7" xfId="8197" xr:uid="{21AAB037-4A42-4C88-AFF2-BA0AA074213E}"/>
    <cellStyle name="Денежный 2 3 8" xfId="8198" xr:uid="{2E3B386E-4ADE-4412-A544-2D9945BED1B0}"/>
    <cellStyle name="Денежный 2 3 9" xfId="24927" xr:uid="{B438B296-5EAC-418E-B9C2-AC14352A7219}"/>
    <cellStyle name="Денежный 2 30" xfId="8199" xr:uid="{4EEB7986-9A4F-4DF2-9E48-7F5154DB298C}"/>
    <cellStyle name="Денежный 2 30 2" xfId="8200" xr:uid="{C957EDA6-1A6D-4BD9-8133-DAE1FCCDF525}"/>
    <cellStyle name="Денежный 2 30 3" xfId="8201" xr:uid="{248CBAD5-D21E-4121-B8B0-ECDD32C0D47E}"/>
    <cellStyle name="Денежный 2 30 4" xfId="8202" xr:uid="{F9E26E2D-EE45-49F5-8B3C-DAFC6990EF1D}"/>
    <cellStyle name="Денежный 2 30 5" xfId="8203" xr:uid="{F981C52A-95D1-4EFA-89A7-077640A7C3B7}"/>
    <cellStyle name="Денежный 2 30 6" xfId="8204" xr:uid="{490F7407-860E-4ADE-86D2-3E793DFC47E0}"/>
    <cellStyle name="Денежный 2 30 7" xfId="8205" xr:uid="{D52314AC-BD1E-423C-8BBB-3A09AD822E54}"/>
    <cellStyle name="Денежный 2 30 8" xfId="8206" xr:uid="{22E29D88-B0E3-46CE-AD07-7C59D7874B06}"/>
    <cellStyle name="Денежный 2 31" xfId="8207" xr:uid="{77956812-9D4F-41C9-8295-A0C866584EE0}"/>
    <cellStyle name="Денежный 2 31 2" xfId="8208" xr:uid="{06D4117E-4C96-48D3-8ECB-4F3B16DB1BBC}"/>
    <cellStyle name="Денежный 2 31 3" xfId="8209" xr:uid="{6127AA11-778A-41C1-9A0B-B43FD01BCB83}"/>
    <cellStyle name="Денежный 2 31 4" xfId="8210" xr:uid="{5DF1BE8F-0EA8-4EED-AFB4-0A8034C8200F}"/>
    <cellStyle name="Денежный 2 31 5" xfId="8211" xr:uid="{A2186C3E-B5E6-4392-A61F-8D169DF06936}"/>
    <cellStyle name="Денежный 2 31 6" xfId="8212" xr:uid="{3D983167-74C9-41FD-B5C3-F988BA406D46}"/>
    <cellStyle name="Денежный 2 31 7" xfId="8213" xr:uid="{1EFC7A0B-542F-49E6-A1FA-D511F14C5A9D}"/>
    <cellStyle name="Денежный 2 31 8" xfId="8214" xr:uid="{F2D075E4-AB23-468F-A20A-02F75BD3190E}"/>
    <cellStyle name="Денежный 2 32" xfId="8215" xr:uid="{F42D5961-DFEA-4CBB-9B68-78C5AC1DF5AC}"/>
    <cellStyle name="Денежный 2 32 2" xfId="8216" xr:uid="{BBF28A5D-866A-451D-B348-9FADCA6D8578}"/>
    <cellStyle name="Денежный 2 32 3" xfId="8217" xr:uid="{3D7E07CA-7004-4362-BC9A-D7000D741125}"/>
    <cellStyle name="Денежный 2 32 4" xfId="8218" xr:uid="{07BF032C-C838-496E-AFCB-F8E7F0001FC8}"/>
    <cellStyle name="Денежный 2 32 5" xfId="8219" xr:uid="{6B5E7014-C06B-40BA-8FC5-2A9634EA55EF}"/>
    <cellStyle name="Денежный 2 32 6" xfId="8220" xr:uid="{E9FC46C8-650F-4A0E-8CAC-5D9C48F8C651}"/>
    <cellStyle name="Денежный 2 32 7" xfId="8221" xr:uid="{90DB4EE6-FDB0-46C7-A6BF-62CB25A9FC33}"/>
    <cellStyle name="Денежный 2 32 8" xfId="8222" xr:uid="{5535700E-0444-4D0E-B7D0-C7B3ABE1C6A0}"/>
    <cellStyle name="Денежный 2 33" xfId="8223" xr:uid="{06B6E27C-0A57-4AB3-88CB-2DCE044251EE}"/>
    <cellStyle name="Денежный 2 33 2" xfId="8224" xr:uid="{579F6997-9CD1-4F84-BDB4-9A5B2172D6FA}"/>
    <cellStyle name="Денежный 2 33 3" xfId="8225" xr:uid="{1B85B5E5-BEF9-4E4F-91DF-8E30B9724386}"/>
    <cellStyle name="Денежный 2 33 4" xfId="8226" xr:uid="{D61C2A27-A1A7-4CCC-901F-DCBA4C8E2C93}"/>
    <cellStyle name="Денежный 2 33 5" xfId="8227" xr:uid="{D02B9A59-0560-4477-A70F-549FE97CDC09}"/>
    <cellStyle name="Денежный 2 33 6" xfId="8228" xr:uid="{80F81017-CA08-4C24-8471-D5035DF86B39}"/>
    <cellStyle name="Денежный 2 33 7" xfId="8229" xr:uid="{5CE21500-3369-46F7-9E94-5C5D313326D6}"/>
    <cellStyle name="Денежный 2 33 8" xfId="8230" xr:uid="{9FE5363E-D166-4534-B9E7-B7908D736BE1}"/>
    <cellStyle name="Денежный 2 34" xfId="8231" xr:uid="{4234BB82-ED80-4039-9D07-61DF84CC20CA}"/>
    <cellStyle name="Денежный 2 34 2" xfId="8232" xr:uid="{FF5664AE-6C25-439E-8C48-5B6526D61350}"/>
    <cellStyle name="Денежный 2 34 3" xfId="8233" xr:uid="{2B18A286-4A6F-4921-AD2A-65A0B2756CA0}"/>
    <cellStyle name="Денежный 2 34 4" xfId="8234" xr:uid="{147BB758-6DD7-4A83-8518-ED6C56C5A274}"/>
    <cellStyle name="Денежный 2 34 5" xfId="8235" xr:uid="{AFB7455E-82BE-4FF6-9B1D-8287DBBDAC74}"/>
    <cellStyle name="Денежный 2 34 6" xfId="8236" xr:uid="{06A34C18-F879-45BB-BF53-6CCB4696FA1C}"/>
    <cellStyle name="Денежный 2 34 7" xfId="8237" xr:uid="{60AC3200-4EC4-4A66-8C54-1E9111E35C78}"/>
    <cellStyle name="Денежный 2 34 8" xfId="8238" xr:uid="{FB9532A3-A1C2-41DE-917E-45E41B7BFAF9}"/>
    <cellStyle name="Денежный 2 35" xfId="8239" xr:uid="{9E2C8BF1-26A7-445A-851D-F9853DB3D88A}"/>
    <cellStyle name="Денежный 2 35 2" xfId="8240" xr:uid="{243F0FDD-780F-42AF-B263-33951BC623B4}"/>
    <cellStyle name="Денежный 2 35 3" xfId="8241" xr:uid="{C45955C2-56FB-4E3F-B499-A5533EAC645B}"/>
    <cellStyle name="Денежный 2 35 4" xfId="8242" xr:uid="{0D3AECCF-1E40-49E1-A923-33F741011E21}"/>
    <cellStyle name="Денежный 2 35 5" xfId="8243" xr:uid="{C052CE9E-14F4-4096-A756-0C0B49C4194B}"/>
    <cellStyle name="Денежный 2 35 6" xfId="8244" xr:uid="{6AE48E27-EEB4-4FBC-BA06-2AF368893049}"/>
    <cellStyle name="Денежный 2 35 7" xfId="8245" xr:uid="{A2FFC28B-8B41-46D1-B779-F6ED629408CC}"/>
    <cellStyle name="Денежный 2 35 8" xfId="8246" xr:uid="{D88B7DBE-BF68-480D-A148-1727ABF59005}"/>
    <cellStyle name="Денежный 2 36" xfId="8247" xr:uid="{64B47C5D-C6D1-42FA-BD20-4F31669B66A3}"/>
    <cellStyle name="Денежный 2 36 2" xfId="8248" xr:uid="{B79B382A-47D6-4681-A773-6C0E67C374B7}"/>
    <cellStyle name="Денежный 2 36 3" xfId="8249" xr:uid="{9CADD706-7370-4EC5-A9A4-B2BF227CAE9B}"/>
    <cellStyle name="Денежный 2 36 4" xfId="8250" xr:uid="{8D59705A-9F63-4085-A485-A63C2C591648}"/>
    <cellStyle name="Денежный 2 36 5" xfId="8251" xr:uid="{E6732910-56A8-4083-B75E-2AC2DD27D194}"/>
    <cellStyle name="Денежный 2 36 6" xfId="8252" xr:uid="{3E8F013E-649C-4268-B91F-199C665E5F00}"/>
    <cellStyle name="Денежный 2 36 7" xfId="8253" xr:uid="{30300DCD-D587-423C-94EB-1EE4BC6F1B1A}"/>
    <cellStyle name="Денежный 2 36 8" xfId="8254" xr:uid="{56FCBA86-FE6D-4D40-964C-4AE594555010}"/>
    <cellStyle name="Денежный 2 37" xfId="8255" xr:uid="{E17CFB36-38BB-4BE2-813B-F4931D92AD69}"/>
    <cellStyle name="Денежный 2 37 2" xfId="8256" xr:uid="{93332792-79E3-4DFA-BEDC-69E665EC684C}"/>
    <cellStyle name="Денежный 2 37 3" xfId="8257" xr:uid="{8C1FEBC5-9812-44B0-BA11-E634D7A3B621}"/>
    <cellStyle name="Денежный 2 37 4" xfId="8258" xr:uid="{49DD1FB2-3E4C-4E33-9403-18EE3D6C803C}"/>
    <cellStyle name="Денежный 2 37 5" xfId="8259" xr:uid="{03C17412-3EB2-439A-A73C-B4D530BDC0E0}"/>
    <cellStyle name="Денежный 2 37 6" xfId="8260" xr:uid="{3A720AD0-711B-408F-B26F-6BBC0BB5EC24}"/>
    <cellStyle name="Денежный 2 37 7" xfId="8261" xr:uid="{E53ED36D-A533-4F08-8DA3-2F7885B6D16C}"/>
    <cellStyle name="Денежный 2 37 8" xfId="8262" xr:uid="{0C3D08DC-CE31-48E9-AA7F-DD6F3BEE71FB}"/>
    <cellStyle name="Денежный 2 38" xfId="8263" xr:uid="{522A4D94-58EA-4FD7-AC5B-010A85FA6D08}"/>
    <cellStyle name="Денежный 2 38 2" xfId="8264" xr:uid="{0FF7A195-2030-4831-B981-86D81C054606}"/>
    <cellStyle name="Денежный 2 38 3" xfId="8265" xr:uid="{8692B8FB-F707-436F-B9DD-7352235E65B8}"/>
    <cellStyle name="Денежный 2 38 4" xfId="8266" xr:uid="{A85243CA-4A48-402F-BC43-15696D100B85}"/>
    <cellStyle name="Денежный 2 38 5" xfId="8267" xr:uid="{1BFD5F77-6968-4B68-9256-D8411BD6F8C5}"/>
    <cellStyle name="Денежный 2 38 6" xfId="8268" xr:uid="{0A2E4D9B-E981-4D87-A994-57F60DB9251B}"/>
    <cellStyle name="Денежный 2 38 7" xfId="8269" xr:uid="{D6C3B9DD-CEC2-4CA4-BF31-AFA1A480EFDF}"/>
    <cellStyle name="Денежный 2 38 8" xfId="8270" xr:uid="{EA5BDF25-131B-4F96-A68C-782A1A8B5900}"/>
    <cellStyle name="Денежный 2 39" xfId="8271" xr:uid="{A7A2E92B-7418-458E-B48C-ABA8DFDE2015}"/>
    <cellStyle name="Денежный 2 39 2" xfId="8272" xr:uid="{87C1CB1F-2450-4491-8318-68B61E5B55B6}"/>
    <cellStyle name="Денежный 2 39 3" xfId="8273" xr:uid="{DA92639E-FE31-4AA7-8200-63EB0C42500E}"/>
    <cellStyle name="Денежный 2 39 4" xfId="8274" xr:uid="{9F03DADE-967A-45E5-9303-81BA1BFB1D55}"/>
    <cellStyle name="Денежный 2 39 5" xfId="8275" xr:uid="{92A5ED39-DCFB-443F-A2BB-FBDFE10E2791}"/>
    <cellStyle name="Денежный 2 39 6" xfId="8276" xr:uid="{1ACBFAE7-0504-414E-B1D8-C47E469DA9AC}"/>
    <cellStyle name="Денежный 2 39 7" xfId="8277" xr:uid="{E1A0D9A0-5FA5-417C-BA9F-7B12B6F24316}"/>
    <cellStyle name="Денежный 2 39 8" xfId="8278" xr:uid="{6CD837F9-24E4-4A88-961B-7D028CB60947}"/>
    <cellStyle name="Денежный 2 4" xfId="8279" xr:uid="{6B7D33B2-F108-4378-8835-49567649A96D}"/>
    <cellStyle name="Денежный 2 4 2" xfId="8280" xr:uid="{BC0B3128-D0B8-42D9-B6F5-4B1778305561}"/>
    <cellStyle name="Денежный 2 4 3" xfId="8281" xr:uid="{15902EBC-CE52-458D-8B7D-3154F301D818}"/>
    <cellStyle name="Денежный 2 4 4" xfId="8282" xr:uid="{C4CC5382-61EA-4BDD-8E36-9DEA2ED1893C}"/>
    <cellStyle name="Денежный 2 4 5" xfId="8283" xr:uid="{C032868B-5B71-42C0-B5B9-C2A638DAD6FD}"/>
    <cellStyle name="Денежный 2 4 6" xfId="8284" xr:uid="{7EDFA94B-85AF-46C6-A94D-F80DC7840D6E}"/>
    <cellStyle name="Денежный 2 4 7" xfId="8285" xr:uid="{B762BEC8-DFDB-4A42-BDAE-5EEE6F41D29C}"/>
    <cellStyle name="Денежный 2 4 8" xfId="8286" xr:uid="{1946198A-5D80-4FE6-A9A7-BF77C2ABDD46}"/>
    <cellStyle name="Денежный 2 40" xfId="8287" xr:uid="{187BD6D2-4DFF-4340-A4C9-AA4FC67A0357}"/>
    <cellStyle name="Денежный 2 40 2" xfId="8288" xr:uid="{EBC91F48-F79C-4ADE-BE9C-9074F1462EA6}"/>
    <cellStyle name="Денежный 2 40 3" xfId="8289" xr:uid="{E2AED76B-FA88-4215-A8D9-D75ACDC0778D}"/>
    <cellStyle name="Денежный 2 40 4" xfId="8290" xr:uid="{E671F41A-3A46-43EC-A7A7-7D72FFC9A540}"/>
    <cellStyle name="Денежный 2 40 5" xfId="8291" xr:uid="{4804652F-6803-46DE-95A5-078445A45A56}"/>
    <cellStyle name="Денежный 2 40 6" xfId="8292" xr:uid="{EC7A93B0-93AF-4441-88C2-EBC2B1AE0285}"/>
    <cellStyle name="Денежный 2 40 7" xfId="8293" xr:uid="{30C709F9-ED9A-48EF-8DFE-0A2C4D8EB8B0}"/>
    <cellStyle name="Денежный 2 40 8" xfId="8294" xr:uid="{CA119013-D8F3-4B25-A64E-BC61C6889DCF}"/>
    <cellStyle name="Денежный 2 41" xfId="8295" xr:uid="{E51E5D5E-701B-45D1-836D-D67CF2ECD9B2}"/>
    <cellStyle name="Денежный 2 41 2" xfId="8296" xr:uid="{FCDAA6C9-A306-4D3A-9C7F-75CFAB511A6E}"/>
    <cellStyle name="Денежный 2 41 3" xfId="8297" xr:uid="{8A528328-7FF8-49E5-849E-1597C32FF073}"/>
    <cellStyle name="Денежный 2 41 4" xfId="8298" xr:uid="{A8EAB7C8-EC51-4A3D-A013-89FD69B2D676}"/>
    <cellStyle name="Денежный 2 41 5" xfId="8299" xr:uid="{F810E95E-C051-4B96-8DCE-302BEBF9ED7C}"/>
    <cellStyle name="Денежный 2 41 6" xfId="8300" xr:uid="{8DB42411-25C8-4464-854C-B869C5BAFED1}"/>
    <cellStyle name="Денежный 2 41 7" xfId="8301" xr:uid="{7B9A1323-A7C5-4152-882D-F792633EF164}"/>
    <cellStyle name="Денежный 2 41 8" xfId="8302" xr:uid="{C56A6371-A9D5-4550-82FF-98272D22DA11}"/>
    <cellStyle name="Денежный 2 42" xfId="8303" xr:uid="{071F1CD8-92B1-48D9-B4BB-F2DAD6B8E305}"/>
    <cellStyle name="Денежный 2 42 2" xfId="8304" xr:uid="{3F792C31-A91A-4D5B-8ADE-B4C64D41C007}"/>
    <cellStyle name="Денежный 2 42 3" xfId="8305" xr:uid="{77A07456-96B4-42E0-9D3F-CFA45465B325}"/>
    <cellStyle name="Денежный 2 42 4" xfId="8306" xr:uid="{ACE88D54-32E7-4184-8DCE-3A68F8E2425B}"/>
    <cellStyle name="Денежный 2 42 5" xfId="8307" xr:uid="{C9DC2A80-F44E-49FC-B903-3B2897D2F771}"/>
    <cellStyle name="Денежный 2 42 6" xfId="8308" xr:uid="{FE68454C-A4C0-4C49-B826-65753796D5D5}"/>
    <cellStyle name="Денежный 2 42 7" xfId="8309" xr:uid="{3D491F0C-8A50-43B4-BD9A-DFE0D3937096}"/>
    <cellStyle name="Денежный 2 42 8" xfId="8310" xr:uid="{8312ADAD-4574-49DA-94A3-A4AAFC3220BC}"/>
    <cellStyle name="Денежный 2 43" xfId="8311" xr:uid="{85F600F5-CD63-4875-A01E-834A12F0F060}"/>
    <cellStyle name="Денежный 2 43 2" xfId="8312" xr:uid="{9CEC4D8A-B1C4-438F-ABD4-C2226E8DC18F}"/>
    <cellStyle name="Денежный 2 43 3" xfId="8313" xr:uid="{330242B1-CC32-49F4-B791-D6976F2932D1}"/>
    <cellStyle name="Денежный 2 43 4" xfId="8314" xr:uid="{4BDD7B26-63E7-4843-B53E-29A2555AE301}"/>
    <cellStyle name="Денежный 2 43 5" xfId="8315" xr:uid="{94BB8149-809F-41BD-B4AB-2D1684FB3654}"/>
    <cellStyle name="Денежный 2 44" xfId="8316" xr:uid="{147B6099-7712-4CC4-BFD5-35F1F12C9FCC}"/>
    <cellStyle name="Денежный 2 44 2" xfId="8317" xr:uid="{76122DDF-21C8-47E9-8F69-B36F3C48C4E8}"/>
    <cellStyle name="Денежный 2 44 3" xfId="8318" xr:uid="{8534B709-7FF2-45F2-B096-41E63B199095}"/>
    <cellStyle name="Денежный 2 44 4" xfId="8319" xr:uid="{C305A019-FD88-4962-804D-B3668FA12F6A}"/>
    <cellStyle name="Денежный 2 44 5" xfId="8320" xr:uid="{B4663606-36BB-4EAD-945C-671DCDE03F88}"/>
    <cellStyle name="Денежный 2 45" xfId="8321" xr:uid="{F1D89F0D-BD57-4FA0-91C2-48D44B887026}"/>
    <cellStyle name="Денежный 2 45 2" xfId="8322" xr:uid="{F2602706-E53D-43D3-BF0F-192464919F35}"/>
    <cellStyle name="Денежный 2 45 3" xfId="8323" xr:uid="{251B6213-6F1F-4D6C-895D-8FCC16229CD6}"/>
    <cellStyle name="Денежный 2 45 4" xfId="8324" xr:uid="{7B55124D-05DC-4DBB-8E57-6382162F29BA}"/>
    <cellStyle name="Денежный 2 45 5" xfId="8325" xr:uid="{89ECCACF-BCB8-45D6-9A6C-CD8991EEB4C7}"/>
    <cellStyle name="Денежный 2 46" xfId="8326" xr:uid="{9E6EB999-2569-451E-9E1A-43508868385E}"/>
    <cellStyle name="Денежный 2 46 2" xfId="8327" xr:uid="{593B7257-F4C9-4DB6-B105-0CB3EE05B1A8}"/>
    <cellStyle name="Денежный 2 46 3" xfId="8328" xr:uid="{40AEB439-1CBF-43B5-B14A-C970A2F5E818}"/>
    <cellStyle name="Денежный 2 46 4" xfId="8329" xr:uid="{6987B24F-5C59-4B92-98DA-1C05BB8ACC11}"/>
    <cellStyle name="Денежный 2 46 5" xfId="8330" xr:uid="{7711E069-3E77-4B49-8180-4D080ECD6917}"/>
    <cellStyle name="Денежный 2 47" xfId="8331" xr:uid="{53BDEE1F-8776-4AF3-8722-FB44362815BD}"/>
    <cellStyle name="Денежный 2 47 2" xfId="8332" xr:uid="{3E0D42A2-805E-463A-86C0-CEA80E26540A}"/>
    <cellStyle name="Денежный 2 47 3" xfId="8333" xr:uid="{365E7C2E-3207-402C-B87F-BDA00138EA49}"/>
    <cellStyle name="Денежный 2 47 4" xfId="8334" xr:uid="{C87A9D0A-640F-41FF-A5DE-B8E4DA21EA7D}"/>
    <cellStyle name="Денежный 2 47 5" xfId="8335" xr:uid="{DECA64E6-CFC0-41DD-B347-B49A1C44636A}"/>
    <cellStyle name="Денежный 2 48" xfId="8336" xr:uid="{78B2B571-A152-4180-8A74-1904161E7CBB}"/>
    <cellStyle name="Денежный 2 48 2" xfId="8337" xr:uid="{ABB7982E-9D44-49BA-868C-249E7C2FE57F}"/>
    <cellStyle name="Денежный 2 48 3" xfId="8338" xr:uid="{59AC355E-1E6D-40F0-94DB-FCC922D9E9D3}"/>
    <cellStyle name="Денежный 2 48 4" xfId="8339" xr:uid="{B8E64C14-04EF-448B-8E07-8AF92B62CB74}"/>
    <cellStyle name="Денежный 2 48 5" xfId="8340" xr:uid="{E452D34D-AEEA-42B7-9815-76FD182103DC}"/>
    <cellStyle name="Денежный 2 49" xfId="8341" xr:uid="{E608A0F7-0FE6-4C86-A942-B3712BCE2913}"/>
    <cellStyle name="Денежный 2 49 2" xfId="8342" xr:uid="{C9D0B65C-3085-4311-8EC8-17C0FEC6E7A9}"/>
    <cellStyle name="Денежный 2 49 3" xfId="8343" xr:uid="{82296B6D-D233-415E-98A1-AA77ABEE34C0}"/>
    <cellStyle name="Денежный 2 49 4" xfId="8344" xr:uid="{3258A436-2116-4D02-AE93-595E152949AE}"/>
    <cellStyle name="Денежный 2 49 5" xfId="8345" xr:uid="{29B8251E-964A-4C13-8A35-604F9FD928E3}"/>
    <cellStyle name="Денежный 2 5" xfId="8346" xr:uid="{D3FE3DD6-B9CB-40D5-AB07-01B48A6957D0}"/>
    <cellStyle name="Денежный 2 5 2" xfId="8347" xr:uid="{8F2888E2-E910-4A33-9B15-BC7A26748FEA}"/>
    <cellStyle name="Денежный 2 5 3" xfId="8348" xr:uid="{435DD5E8-43C3-4E5C-B384-2214F55F2CBC}"/>
    <cellStyle name="Денежный 2 5 4" xfId="8349" xr:uid="{CCD3D331-81AE-41D6-88AA-A67228B3ED34}"/>
    <cellStyle name="Денежный 2 5 5" xfId="8350" xr:uid="{71D1FD54-50D7-4C73-B776-F6CDC91976E7}"/>
    <cellStyle name="Денежный 2 5 6" xfId="8351" xr:uid="{EA684FA6-39FE-411E-A592-6E2098475C18}"/>
    <cellStyle name="Денежный 2 5 7" xfId="8352" xr:uid="{4CDE8A2F-D35E-4E0B-8543-1A0F8647FD85}"/>
    <cellStyle name="Денежный 2 5 8" xfId="8353" xr:uid="{719CE8A9-E8A2-4884-B2A6-7F0D48069B5C}"/>
    <cellStyle name="Денежный 2 50" xfId="8354" xr:uid="{08850BE1-83D6-4652-B0D0-24FF2AE0D287}"/>
    <cellStyle name="Денежный 2 50 2" xfId="8355" xr:uid="{193280E3-E5C4-4C59-9BD9-B93FE03BE2B2}"/>
    <cellStyle name="Денежный 2 50 3" xfId="8356" xr:uid="{6D150A5A-1218-45C0-9537-E02D3EEB13DF}"/>
    <cellStyle name="Денежный 2 50 4" xfId="8357" xr:uid="{1F9496A9-A342-4BF9-B492-2D7805AACEAC}"/>
    <cellStyle name="Денежный 2 50 5" xfId="8358" xr:uid="{0EAD5109-E7F9-4DD4-8FFF-849E3708581B}"/>
    <cellStyle name="Денежный 2 51" xfId="8359" xr:uid="{169B79CA-D9B7-4673-9A04-D12CDAD0A249}"/>
    <cellStyle name="Денежный 2 51 2" xfId="8360" xr:uid="{F836E25F-D22B-4612-B171-5F138FF22C2A}"/>
    <cellStyle name="Денежный 2 51 3" xfId="8361" xr:uid="{CE0720EC-01F7-4E47-8452-3F3512BFB2B3}"/>
    <cellStyle name="Денежный 2 51 4" xfId="8362" xr:uid="{131306E8-5822-474C-BA7A-0CD41E40A509}"/>
    <cellStyle name="Денежный 2 51 5" xfId="8363" xr:uid="{C67F1474-0282-4A2C-9B16-C0241BF15CA0}"/>
    <cellStyle name="Денежный 2 52" xfId="8364" xr:uid="{A380CB95-A6BB-43F3-B82B-DF9249232DA3}"/>
    <cellStyle name="Денежный 2 52 2" xfId="8365" xr:uid="{3F84872F-9198-43D4-BDC6-F2091D0C00B0}"/>
    <cellStyle name="Денежный 2 52 3" xfId="8366" xr:uid="{FBEB3904-DEA5-43C4-B238-0C4F8FF6B809}"/>
    <cellStyle name="Денежный 2 52 4" xfId="8367" xr:uid="{671D8A81-ACBB-4CD5-BDD8-4EBD12EC3F2B}"/>
    <cellStyle name="Денежный 2 52 5" xfId="8368" xr:uid="{B775E6F2-6A17-49AD-ADC8-DECB1E427B9A}"/>
    <cellStyle name="Денежный 2 53" xfId="8369" xr:uid="{D69FB433-8840-494E-A725-C5E6A1957FBB}"/>
    <cellStyle name="Денежный 2 53 2" xfId="8370" xr:uid="{D3610833-873E-41B5-9B79-D5F4A9EC3A39}"/>
    <cellStyle name="Денежный 2 53 3" xfId="8371" xr:uid="{29B24C05-55E7-49B7-8F5C-22FE04445F91}"/>
    <cellStyle name="Денежный 2 53 4" xfId="8372" xr:uid="{097392FE-BB75-4C02-8032-BEC8BA7AE5CD}"/>
    <cellStyle name="Денежный 2 53 5" xfId="8373" xr:uid="{DE730734-E318-4B9A-9604-AEBEEED70F21}"/>
    <cellStyle name="Денежный 2 54" xfId="8374" xr:uid="{A9E14DA1-5014-4A6D-AE68-70366251BAA0}"/>
    <cellStyle name="Денежный 2 54 2" xfId="8375" xr:uid="{3FF0E794-67F1-45B6-9287-8F47D2B9FF0F}"/>
    <cellStyle name="Денежный 2 54 3" xfId="8376" xr:uid="{11361E63-287B-4DA5-B0B2-D00B3ECD7543}"/>
    <cellStyle name="Денежный 2 54 4" xfId="8377" xr:uid="{D6B32B06-D715-49C7-A485-B477D3789B9B}"/>
    <cellStyle name="Денежный 2 54 5" xfId="8378" xr:uid="{72297E3F-AD5E-44B4-B2D7-9EB05EBF1451}"/>
    <cellStyle name="Денежный 2 55" xfId="8379" xr:uid="{273BBBD3-FE71-4080-B90E-31351F9CB860}"/>
    <cellStyle name="Денежный 2 55 2" xfId="8380" xr:uid="{B3AE379A-3154-4060-BF2A-6EE2D2F35FF4}"/>
    <cellStyle name="Денежный 2 55 3" xfId="8381" xr:uid="{0648F48E-9F40-4D84-B5D2-89642819B430}"/>
    <cellStyle name="Денежный 2 55 4" xfId="8382" xr:uid="{045F49FE-A6F7-472E-9C6E-173D82C64FA1}"/>
    <cellStyle name="Денежный 2 55 5" xfId="8383" xr:uid="{3B4658EE-DEF1-4FB9-9B7D-D8948188C112}"/>
    <cellStyle name="Денежный 2 56" xfId="8384" xr:uid="{2129B195-C6B9-4F54-BE59-C11DDAE92ABC}"/>
    <cellStyle name="Денежный 2 56 2" xfId="8385" xr:uid="{73C36548-75B4-4358-B226-A3094B56BBDE}"/>
    <cellStyle name="Денежный 2 56 3" xfId="8386" xr:uid="{5C8B7D24-3883-46CB-B4D5-D2EA9B2C8AA5}"/>
    <cellStyle name="Денежный 2 56 4" xfId="8387" xr:uid="{005B8740-F005-4E1B-9C1C-9F5A5885558C}"/>
    <cellStyle name="Денежный 2 56 5" xfId="8388" xr:uid="{5EEDC9EE-05FF-4982-B16A-BB8CE32D90AC}"/>
    <cellStyle name="Денежный 2 57" xfId="8389" xr:uid="{E660D842-ED40-4CA5-9090-83FA873C0C20}"/>
    <cellStyle name="Денежный 2 57 2" xfId="8390" xr:uid="{4F8FAB38-A7C8-4615-85BE-6694E63EA832}"/>
    <cellStyle name="Денежный 2 57 3" xfId="8391" xr:uid="{69C960CA-0899-491C-A8D7-7DCEAEEC81F5}"/>
    <cellStyle name="Денежный 2 57 4" xfId="8392" xr:uid="{ACB8FFEB-3363-4404-9F3B-4F79D799FECA}"/>
    <cellStyle name="Денежный 2 57 5" xfId="8393" xr:uid="{66A1D43D-E6C3-4D19-B173-218DF0A1B519}"/>
    <cellStyle name="Денежный 2 58" xfId="8394" xr:uid="{B096DB4A-B955-4C00-8972-E838B6EA9B66}"/>
    <cellStyle name="Денежный 2 58 2" xfId="8395" xr:uid="{E02D6990-2BA0-4599-BF95-C0127FD03B38}"/>
    <cellStyle name="Денежный 2 58 3" xfId="8396" xr:uid="{5A12C915-830B-4587-9311-8A33B98AE795}"/>
    <cellStyle name="Денежный 2 58 4" xfId="8397" xr:uid="{BE4AA4F5-62A1-466E-96F9-1B4C4220685C}"/>
    <cellStyle name="Денежный 2 58 5" xfId="8398" xr:uid="{2E6ACE6F-EC17-4C12-8B3A-0A73255C2665}"/>
    <cellStyle name="Денежный 2 59" xfId="8399" xr:uid="{76B1008C-9E84-40CE-B4EB-595DCE7FED9A}"/>
    <cellStyle name="Денежный 2 59 2" xfId="8400" xr:uid="{87311A4A-EC3F-4C63-BD1C-853C5AF1E606}"/>
    <cellStyle name="Денежный 2 59 3" xfId="8401" xr:uid="{7BF24342-78BD-44B8-AC53-BD136A02114C}"/>
    <cellStyle name="Денежный 2 59 4" xfId="8402" xr:uid="{E73641A2-7344-4631-B6E1-F5268245EE99}"/>
    <cellStyle name="Денежный 2 59 5" xfId="8403" xr:uid="{00A11D20-7DE1-4E34-B0B4-A8F1C4755D0E}"/>
    <cellStyle name="Денежный 2 6" xfId="8404" xr:uid="{0F8A5745-3B72-4216-9CD4-6FC6B68B20A6}"/>
    <cellStyle name="Денежный 2 6 2" xfId="8405" xr:uid="{2B90A7A7-F397-4DD4-804B-23F68A10406E}"/>
    <cellStyle name="Денежный 2 6 3" xfId="8406" xr:uid="{09F8C6B2-CC1E-431E-B59A-D25904471394}"/>
    <cellStyle name="Денежный 2 6 4" xfId="8407" xr:uid="{4D111E06-3F23-4285-8526-EB42D626883B}"/>
    <cellStyle name="Денежный 2 6 5" xfId="8408" xr:uid="{7970CC50-A786-447F-8025-0A282FC8318C}"/>
    <cellStyle name="Денежный 2 6 6" xfId="8409" xr:uid="{3BE0B39F-D7BB-4421-9CC5-65E2D0B5CCEF}"/>
    <cellStyle name="Денежный 2 6 7" xfId="8410" xr:uid="{B9174B23-C005-48AA-B00A-1963F64C1A27}"/>
    <cellStyle name="Денежный 2 6 8" xfId="8411" xr:uid="{6D4E989E-F3B4-4C7F-8E93-6A61B30AE8CC}"/>
    <cellStyle name="Денежный 2 60" xfId="8412" xr:uid="{5B0E1AA5-7711-43A3-AAEF-F813238616B2}"/>
    <cellStyle name="Денежный 2 60 2" xfId="8413" xr:uid="{E1B20670-BD3D-402E-96F1-4EF56FEBF5C8}"/>
    <cellStyle name="Денежный 2 60 3" xfId="8414" xr:uid="{F736DA68-B9D2-458F-BAD0-57C00518EFEC}"/>
    <cellStyle name="Денежный 2 60 4" xfId="8415" xr:uid="{4AFC237C-C829-4606-8C3C-5AF392A65C93}"/>
    <cellStyle name="Денежный 2 60 5" xfId="8416" xr:uid="{7D845304-696A-49B2-BD16-6A23D75EAE45}"/>
    <cellStyle name="Денежный 2 61" xfId="8417" xr:uid="{5D6F7189-F854-41B0-8B23-55C4B81FCB4B}"/>
    <cellStyle name="Денежный 2 61 2" xfId="8418" xr:uid="{4DADBA0E-1516-4CE1-A680-3CC931CDA93D}"/>
    <cellStyle name="Денежный 2 61 3" xfId="8419" xr:uid="{817233BA-B119-4647-9FD8-8EAC969E0B94}"/>
    <cellStyle name="Денежный 2 61 4" xfId="8420" xr:uid="{FC8E0738-7002-4F47-8F44-387ADE03FDC3}"/>
    <cellStyle name="Денежный 2 61 5" xfId="8421" xr:uid="{9D200B01-1BF1-41D3-B585-F377B988D38C}"/>
    <cellStyle name="Денежный 2 62" xfId="8422" xr:uid="{9BBACE8B-B989-4151-A7BF-24EDC8FE8F1A}"/>
    <cellStyle name="Денежный 2 62 2" xfId="8423" xr:uid="{CDCEE257-FCFB-477E-A6C9-15B6AB2D0F8F}"/>
    <cellStyle name="Денежный 2 62 3" xfId="8424" xr:uid="{B26AF962-C676-4EDB-9068-B1992EC1ED98}"/>
    <cellStyle name="Денежный 2 62 4" xfId="8425" xr:uid="{21A1CD33-40B2-4CEC-BF0B-0FFE74968BD4}"/>
    <cellStyle name="Денежный 2 62 5" xfId="8426" xr:uid="{AE7C9FC2-DF54-4EA7-8EED-E938E2A10E05}"/>
    <cellStyle name="Денежный 2 63" xfId="8427" xr:uid="{994AED55-CF86-4168-B5EB-E0DCDBE1E36C}"/>
    <cellStyle name="Денежный 2 63 2" xfId="8428" xr:uid="{73902982-45B6-44FD-861B-30EBFBF58829}"/>
    <cellStyle name="Денежный 2 63 3" xfId="8429" xr:uid="{AE98F4A1-05C6-4406-83F2-88A8DD77EF75}"/>
    <cellStyle name="Денежный 2 63 4" xfId="8430" xr:uid="{194D493A-F48B-4597-AF69-4E3095F3804D}"/>
    <cellStyle name="Денежный 2 63 5" xfId="8431" xr:uid="{A7BEF250-0D7E-4D3B-BADC-77138A2F2E40}"/>
    <cellStyle name="Денежный 2 64" xfId="8432" xr:uid="{004E5426-2AAF-4927-803E-43FDE74C8692}"/>
    <cellStyle name="Денежный 2 64 2" xfId="8433" xr:uid="{91067733-1B27-4989-B7D5-73BBD36C68F2}"/>
    <cellStyle name="Денежный 2 64 3" xfId="8434" xr:uid="{8F5586EA-14F0-4BAD-8A80-0824BC9E9890}"/>
    <cellStyle name="Денежный 2 64 4" xfId="8435" xr:uid="{778BF924-4BB4-40EA-B10D-2E3C6A24F105}"/>
    <cellStyle name="Денежный 2 64 5" xfId="8436" xr:uid="{CD561DD2-937A-43CC-82A4-F74DE7247442}"/>
    <cellStyle name="Денежный 2 65" xfId="8437" xr:uid="{C79F1F5A-88AD-477F-B3C0-CC70EC28151B}"/>
    <cellStyle name="Денежный 2 65 2" xfId="8438" xr:uid="{7694712E-20BF-4599-88A8-2593A6B279D1}"/>
    <cellStyle name="Денежный 2 65 3" xfId="8439" xr:uid="{F6CA8D59-C460-469B-96FE-7B151D96513B}"/>
    <cellStyle name="Денежный 2 65 4" xfId="8440" xr:uid="{D1599925-CF7B-41EC-A900-B16FD68F59D5}"/>
    <cellStyle name="Денежный 2 65 5" xfId="8441" xr:uid="{C4DEB399-926A-4A2B-A216-644CAE3F9F87}"/>
    <cellStyle name="Денежный 2 66" xfId="8442" xr:uid="{32E0EF32-9D26-4CF8-B242-F8A6AADFDA97}"/>
    <cellStyle name="Денежный 2 66 2" xfId="8443" xr:uid="{6DF8B2BB-50DA-4152-9E1C-D0ADD76EA992}"/>
    <cellStyle name="Денежный 2 66 3" xfId="8444" xr:uid="{6C0FE7B2-B388-466F-92B3-74EBF9AEC37A}"/>
    <cellStyle name="Денежный 2 66 4" xfId="8445" xr:uid="{594786D2-F08D-41CE-8570-EC504E3FCF27}"/>
    <cellStyle name="Денежный 2 66 5" xfId="8446" xr:uid="{8C43AC17-E15B-44ED-8955-94F7BCA9B165}"/>
    <cellStyle name="Денежный 2 67" xfId="8447" xr:uid="{77DA9BBF-B0AE-40B6-80C8-24A9B472F4D1}"/>
    <cellStyle name="Денежный 2 67 2" xfId="8448" xr:uid="{635CEB04-56B8-4023-9192-12A8AB8E5848}"/>
    <cellStyle name="Денежный 2 67 3" xfId="8449" xr:uid="{2469C726-47B3-440B-9609-6637CB833FCA}"/>
    <cellStyle name="Денежный 2 67 4" xfId="8450" xr:uid="{59A66D04-3E0D-49EE-944C-503CB4127E66}"/>
    <cellStyle name="Денежный 2 67 5" xfId="8451" xr:uid="{3DDE1591-C639-497D-834E-D2568D64D14D}"/>
    <cellStyle name="Денежный 2 68" xfId="8452" xr:uid="{7C1421F5-2D7A-402F-A7C7-1E5EE2D67801}"/>
    <cellStyle name="Денежный 2 68 2" xfId="8453" xr:uid="{8F502893-7862-493D-8F9B-C95B47B37446}"/>
    <cellStyle name="Денежный 2 68 3" xfId="8454" xr:uid="{3240D3A4-F7C4-451C-8D06-30DD5C05427A}"/>
    <cellStyle name="Денежный 2 68 4" xfId="8455" xr:uid="{B00209D1-A552-4CFA-A41A-C91C1202F27A}"/>
    <cellStyle name="Денежный 2 68 5" xfId="8456" xr:uid="{806ED4FC-9C60-42A7-8D0F-1B30F1AC66DE}"/>
    <cellStyle name="Денежный 2 69" xfId="8457" xr:uid="{E3154239-B995-458B-975C-729A09F570B7}"/>
    <cellStyle name="Денежный 2 69 2" xfId="8458" xr:uid="{3D618CF0-9FAF-447E-A1F1-4FBAF42F73D7}"/>
    <cellStyle name="Денежный 2 69 3" xfId="8459" xr:uid="{44A2B9F4-EDC4-40CC-AD2F-19D18DDE4569}"/>
    <cellStyle name="Денежный 2 69 4" xfId="8460" xr:uid="{168B0DE9-7F6E-4C62-A7E6-D1C1DA2BEA63}"/>
    <cellStyle name="Денежный 2 69 5" xfId="8461" xr:uid="{0DA6C275-7A69-424D-92DA-942F05666056}"/>
    <cellStyle name="Денежный 2 7" xfId="8462" xr:uid="{F8B72675-5910-4DB3-8A20-243429556527}"/>
    <cellStyle name="Денежный 2 7 2" xfId="8463" xr:uid="{809C91DA-73A7-48E8-97B5-DE96BB5CC258}"/>
    <cellStyle name="Денежный 2 7 3" xfId="8464" xr:uid="{8465C31C-01F0-4F23-A7BB-8BEA260FCF61}"/>
    <cellStyle name="Денежный 2 7 4" xfId="8465" xr:uid="{6E0B12A5-BE39-46C4-901D-CAF1BCDCD4D3}"/>
    <cellStyle name="Денежный 2 7 5" xfId="8466" xr:uid="{3C724389-85D4-43DD-820A-A6BDB9818A8E}"/>
    <cellStyle name="Денежный 2 7 6" xfId="8467" xr:uid="{D988648D-14FF-4C98-9E5C-EBD8AB02A332}"/>
    <cellStyle name="Денежный 2 7 7" xfId="8468" xr:uid="{E08AF853-940F-4225-808E-4B3CB3DA1765}"/>
    <cellStyle name="Денежный 2 7 8" xfId="8469" xr:uid="{18566228-3839-4AD5-AD59-BFD136EAD245}"/>
    <cellStyle name="Денежный 2 70" xfId="8470" xr:uid="{C70B7DD2-8CA9-48C7-9491-84B23E916CF5}"/>
    <cellStyle name="Денежный 2 70 2" xfId="8471" xr:uid="{E37179D2-A657-4F19-A84C-8A0FC9358D3F}"/>
    <cellStyle name="Денежный 2 70 3" xfId="8472" xr:uid="{F65CC6AA-DE08-4C30-912D-15C4D00D690A}"/>
    <cellStyle name="Денежный 2 70 4" xfId="8473" xr:uid="{A6247DE7-03F1-4A84-A84E-C8627EC3DA55}"/>
    <cellStyle name="Денежный 2 70 5" xfId="8474" xr:uid="{21FC87E7-7DAB-4602-8606-4D1889BDFAA6}"/>
    <cellStyle name="Денежный 2 71" xfId="8475" xr:uid="{EBE82893-E3E5-45CB-8194-DB2AD0CBA2CB}"/>
    <cellStyle name="Денежный 2 71 2" xfId="8476" xr:uid="{40A9796D-5649-420B-A7A6-1D1995CFBC1B}"/>
    <cellStyle name="Денежный 2 71 3" xfId="8477" xr:uid="{192015E7-EADD-4DFE-BA16-9C5CEE180B68}"/>
    <cellStyle name="Денежный 2 71 4" xfId="8478" xr:uid="{60128D0D-334A-4AF0-8EDB-4FCB9980C862}"/>
    <cellStyle name="Денежный 2 71 5" xfId="8479" xr:uid="{4B937812-2207-4514-9B33-526813F26F98}"/>
    <cellStyle name="Денежный 2 72" xfId="8480" xr:uid="{4DD0ECC8-58BE-4153-A158-1C814F559E70}"/>
    <cellStyle name="Денежный 2 72 2" xfId="8481" xr:uid="{93C12CF9-45C3-44BD-9055-D0A9021B2BE4}"/>
    <cellStyle name="Денежный 2 72 3" xfId="8482" xr:uid="{E931D667-3066-41EA-9B5D-D907EE8893F3}"/>
    <cellStyle name="Денежный 2 72 4" xfId="8483" xr:uid="{D9B5ED71-854A-41EE-892C-41D3BAAE58CF}"/>
    <cellStyle name="Денежный 2 72 5" xfId="8484" xr:uid="{42AC2C87-6F23-4E2A-BBEF-E1E9A09FEDC8}"/>
    <cellStyle name="Денежный 2 73" xfId="8485" xr:uid="{776180E6-2C6C-40D6-9E0C-32B37BC7CBE1}"/>
    <cellStyle name="Денежный 2 73 2" xfId="8486" xr:uid="{ED2B5EBB-6F0C-4130-B48D-A2CEA6019F95}"/>
    <cellStyle name="Денежный 2 73 3" xfId="8487" xr:uid="{74130564-78C7-4114-9647-F350CB618BBE}"/>
    <cellStyle name="Денежный 2 73 4" xfId="8488" xr:uid="{EC3FE669-10C9-44E3-954F-D1EE64BCC81D}"/>
    <cellStyle name="Денежный 2 73 5" xfId="8489" xr:uid="{665A8157-33EF-4F2F-9D40-7F950A58898E}"/>
    <cellStyle name="Денежный 2 74" xfId="8490" xr:uid="{63B5DF7E-F5FD-4DB5-903A-859C46BF80F3}"/>
    <cellStyle name="Денежный 2 74 2" xfId="8491" xr:uid="{546621BC-B150-4DAA-9B32-AE8FE07A78F2}"/>
    <cellStyle name="Денежный 2 74 3" xfId="8492" xr:uid="{811C3F2D-CC0C-40FE-AEC7-4F116C405002}"/>
    <cellStyle name="Денежный 2 74 4" xfId="8493" xr:uid="{3B27FC62-860D-4C23-B581-DF403BE06A2E}"/>
    <cellStyle name="Денежный 2 74 5" xfId="8494" xr:uid="{58700412-3AE3-43B5-941E-838CE3387429}"/>
    <cellStyle name="Денежный 2 75" xfId="8495" xr:uid="{84DDAAF8-9784-4491-B90A-B9D393E55A22}"/>
    <cellStyle name="Денежный 2 75 2" xfId="8496" xr:uid="{423DD886-78A9-4F1E-A1C3-C5B1B942E8A4}"/>
    <cellStyle name="Денежный 2 75 3" xfId="8497" xr:uid="{D8108BF4-384D-4C4D-9889-AFB0E19FF5F7}"/>
    <cellStyle name="Денежный 2 75 4" xfId="8498" xr:uid="{9FED91EB-4721-4FB2-ABFC-842737586221}"/>
    <cellStyle name="Денежный 2 75 5" xfId="8499" xr:uid="{C1632F15-3553-486C-BF12-A55699D5596E}"/>
    <cellStyle name="Денежный 2 76" xfId="8500" xr:uid="{F9CA1D62-0C3A-4F75-ABDE-F81E9B1C430F}"/>
    <cellStyle name="Денежный 2 76 2" xfId="8501" xr:uid="{91E8E3E4-C30A-43FA-8D2A-36B277ABCFB6}"/>
    <cellStyle name="Денежный 2 76 3" xfId="8502" xr:uid="{52447261-2D0E-45B8-BC91-66EB9C853B12}"/>
    <cellStyle name="Денежный 2 76 4" xfId="8503" xr:uid="{2C6CBD62-798B-4443-817C-911AC0D1B982}"/>
    <cellStyle name="Денежный 2 76 5" xfId="8504" xr:uid="{F2ED290A-EA06-46D9-B8AE-7BA6ADEEC738}"/>
    <cellStyle name="Денежный 2 77" xfId="8505" xr:uid="{4639022F-8591-4DFB-B43A-C19702BE7809}"/>
    <cellStyle name="Денежный 2 77 2" xfId="8506" xr:uid="{35604C60-1DAD-4267-B591-E9B47204DB92}"/>
    <cellStyle name="Денежный 2 77 3" xfId="8507" xr:uid="{FF77AD5E-18AA-4945-9C44-15A7743876E5}"/>
    <cellStyle name="Денежный 2 77 4" xfId="8508" xr:uid="{CAE827F8-1F34-4FBE-B23F-F88F9972D41E}"/>
    <cellStyle name="Денежный 2 77 5" xfId="8509" xr:uid="{81468125-17BB-4B1D-B335-C9A22D8EC3FB}"/>
    <cellStyle name="Денежный 2 78" xfId="8510" xr:uid="{F7F39164-F0BC-48AC-A454-CE3076468633}"/>
    <cellStyle name="Денежный 2 78 2" xfId="8511" xr:uid="{929105F0-C60F-4480-A0B0-FAA982A8BDFD}"/>
    <cellStyle name="Денежный 2 78 3" xfId="8512" xr:uid="{9FE8A2B5-5B16-4A44-8DBB-6AC06DA61A44}"/>
    <cellStyle name="Денежный 2 78 4" xfId="8513" xr:uid="{7F27F280-070B-444D-A4FA-DBE4F13AAAEF}"/>
    <cellStyle name="Денежный 2 78 5" xfId="8514" xr:uid="{E7AB444C-5BA5-45D7-A7E6-5A727F12AAD6}"/>
    <cellStyle name="Денежный 2 79" xfId="8515" xr:uid="{0BEBF2F5-CDD4-4764-B7DA-444D65BFD17E}"/>
    <cellStyle name="Денежный 2 79 2" xfId="8516" xr:uid="{BD83F2E9-292D-4649-9147-50B4C1111C91}"/>
    <cellStyle name="Денежный 2 79 3" xfId="8517" xr:uid="{DA1CE3AA-02BA-4AAC-8EA2-6DD30F3A5493}"/>
    <cellStyle name="Денежный 2 79 4" xfId="8518" xr:uid="{33813B43-319E-48EB-B938-193965F4A5F9}"/>
    <cellStyle name="Денежный 2 79 5" xfId="8519" xr:uid="{57381E82-BD43-42F8-A0A4-25B720467872}"/>
    <cellStyle name="Денежный 2 8" xfId="8520" xr:uid="{545368BA-4638-485D-9BB9-3B4603443344}"/>
    <cellStyle name="Денежный 2 8 2" xfId="8521" xr:uid="{7F42D149-E550-486D-9E54-6449A1C24392}"/>
    <cellStyle name="Денежный 2 8 3" xfId="8522" xr:uid="{4699658F-C8F1-450B-BD91-A0FE2C4EF255}"/>
    <cellStyle name="Денежный 2 8 4" xfId="8523" xr:uid="{01C7FB6B-0C4D-40EB-B3D9-67B575179AC9}"/>
    <cellStyle name="Денежный 2 8 5" xfId="8524" xr:uid="{886388F4-852A-47DB-8044-7DA791FD76B2}"/>
    <cellStyle name="Денежный 2 8 6" xfId="8525" xr:uid="{3B0E6F08-E731-4C53-B691-9361B05FC427}"/>
    <cellStyle name="Денежный 2 8 7" xfId="8526" xr:uid="{94AD026E-9765-4FE7-901E-078D3F764795}"/>
    <cellStyle name="Денежный 2 8 8" xfId="8527" xr:uid="{714BFC97-96B7-4A38-BFD7-EAD156FFFA51}"/>
    <cellStyle name="Денежный 2 80" xfId="8528" xr:uid="{611D3618-F160-41DC-9986-F51F30651381}"/>
    <cellStyle name="Денежный 2 80 2" xfId="8529" xr:uid="{DEEFF60F-43D7-4A47-818A-F26081289B7A}"/>
    <cellStyle name="Денежный 2 80 3" xfId="8530" xr:uid="{A974C960-8B5D-4306-BAE1-B519970D3A8F}"/>
    <cellStyle name="Денежный 2 80 4" xfId="8531" xr:uid="{D277CCC9-E703-4612-89EA-858F0DD27C7C}"/>
    <cellStyle name="Денежный 2 80 5" xfId="8532" xr:uid="{EEBFDA61-C153-4F85-B2A1-76E2C459A9C1}"/>
    <cellStyle name="Денежный 2 81" xfId="8533" xr:uid="{001B6841-B8C8-4FB9-AD10-5BA4BCCC5AAE}"/>
    <cellStyle name="Денежный 2 81 2" xfId="8534" xr:uid="{147DD86A-CD20-4C2F-93A0-A34F6F3D790C}"/>
    <cellStyle name="Денежный 2 81 3" xfId="8535" xr:uid="{F5F222DA-7E77-4AAF-AFB5-647F4FAA3181}"/>
    <cellStyle name="Денежный 2 81 4" xfId="8536" xr:uid="{E6995DA3-B737-45CD-A858-426897B04AE6}"/>
    <cellStyle name="Денежный 2 81 5" xfId="8537" xr:uid="{57AAE6F8-38F9-412E-9B17-CA83E4B89559}"/>
    <cellStyle name="Денежный 2 82" xfId="8538" xr:uid="{F257D1A8-40E1-40F8-82A0-B2F5B6202F9C}"/>
    <cellStyle name="Денежный 2 82 2" xfId="8539" xr:uid="{73CE9298-D200-4377-BC8C-85E095F7DC07}"/>
    <cellStyle name="Денежный 2 82 3" xfId="8540" xr:uid="{F5EC8822-75AB-497B-9B9C-1BAF0C56831C}"/>
    <cellStyle name="Денежный 2 82 4" xfId="8541" xr:uid="{D63565EE-CB47-4D2A-8EFF-D030A2E3D5DD}"/>
    <cellStyle name="Денежный 2 82 5" xfId="8542" xr:uid="{A49F06D7-E7E8-4CB9-B722-D5B616CF7071}"/>
    <cellStyle name="Денежный 2 83" xfId="8543" xr:uid="{7512E336-7573-4D43-963E-2895A65B3B74}"/>
    <cellStyle name="Денежный 2 83 2" xfId="8544" xr:uid="{1ABAC418-82B9-4E2B-87A5-EFCA4EFB1423}"/>
    <cellStyle name="Денежный 2 83 3" xfId="8545" xr:uid="{BCCFFB91-CA83-4D9B-A3CC-47B9A5711E7F}"/>
    <cellStyle name="Денежный 2 83 4" xfId="8546" xr:uid="{B1570DBD-747A-449D-9CAD-94EEA7639D2A}"/>
    <cellStyle name="Денежный 2 83 5" xfId="8547" xr:uid="{3B3BC83F-B3CC-4788-9698-080E380D2A71}"/>
    <cellStyle name="Денежный 2 84" xfId="8548" xr:uid="{19D32B8B-F475-4664-A63A-5B4E339A9CD5}"/>
    <cellStyle name="Денежный 2 84 2" xfId="8549" xr:uid="{788C8C05-E4EF-45F8-9B79-0C70A65C0D3A}"/>
    <cellStyle name="Денежный 2 84 3" xfId="8550" xr:uid="{C3D23814-446B-4A41-BEC6-7A091D79995A}"/>
    <cellStyle name="Денежный 2 84 4" xfId="8551" xr:uid="{23D94893-6421-4106-B650-0288070752B7}"/>
    <cellStyle name="Денежный 2 84 5" xfId="8552" xr:uid="{12A91F39-4AC8-4171-9322-4F05D7453D0F}"/>
    <cellStyle name="Денежный 2 85" xfId="8553" xr:uid="{439010D2-9F8F-4C91-9413-B80BB033E445}"/>
    <cellStyle name="Денежный 2 85 2" xfId="8554" xr:uid="{AD635725-8AED-4E24-B5CB-2C4C9FB88CC0}"/>
    <cellStyle name="Денежный 2 85 3" xfId="8555" xr:uid="{143D68D7-3A80-4DC5-8D89-03E68F619C1C}"/>
    <cellStyle name="Денежный 2 85 4" xfId="8556" xr:uid="{94268B71-7ABC-424F-8953-F49764ED685F}"/>
    <cellStyle name="Денежный 2 85 5" xfId="8557" xr:uid="{39DEFBE0-C67A-4B0D-9DDA-FEB3DE5AE8D8}"/>
    <cellStyle name="Денежный 2 86" xfId="8558" xr:uid="{45589138-58C6-4F41-9DF7-ADB06AFA3A40}"/>
    <cellStyle name="Денежный 2 86 2" xfId="8559" xr:uid="{6C3C5AC5-D85E-4CBD-AEE3-B94DE4F054A9}"/>
    <cellStyle name="Денежный 2 86 3" xfId="8560" xr:uid="{29B1C667-A75B-4F05-A6FD-EE159AF48494}"/>
    <cellStyle name="Денежный 2 86 4" xfId="8561" xr:uid="{1F30436A-0353-481A-A57C-6D34F5D7409F}"/>
    <cellStyle name="Денежный 2 86 5" xfId="8562" xr:uid="{9E1A2A3D-43EF-4DBB-8A17-868D30C77E72}"/>
    <cellStyle name="Денежный 2 87" xfId="8563" xr:uid="{102217E0-6E02-4ABC-9083-A6171F2192D4}"/>
    <cellStyle name="Денежный 2 87 2" xfId="8564" xr:uid="{C102CBCC-5742-4CD5-B79C-3280808DC6ED}"/>
    <cellStyle name="Денежный 2 87 3" xfId="8565" xr:uid="{5577217C-D9B1-443B-92F5-95D5F67C5BEA}"/>
    <cellStyle name="Денежный 2 87 4" xfId="8566" xr:uid="{D2BF4E25-7543-4C12-8B00-3B85BC35B57A}"/>
    <cellStyle name="Денежный 2 87 5" xfId="8567" xr:uid="{A6D62D66-A415-48F8-8CCA-405176D662EA}"/>
    <cellStyle name="Денежный 2 88" xfId="8568" xr:uid="{6F1116FC-D336-4B08-BDB0-81FCACE63F7F}"/>
    <cellStyle name="Денежный 2 88 2" xfId="8569" xr:uid="{D1D61CE2-858F-42A1-A34C-8899A96F633F}"/>
    <cellStyle name="Денежный 2 88 3" xfId="8570" xr:uid="{02F3024C-307B-4A83-A0D5-A3C830405842}"/>
    <cellStyle name="Денежный 2 88 4" xfId="8571" xr:uid="{13EE8068-CB7E-41CA-BCD5-C9A5B5571912}"/>
    <cellStyle name="Денежный 2 88 5" xfId="8572" xr:uid="{5C07E122-1605-4EF6-9FEE-BE915E8D399A}"/>
    <cellStyle name="Денежный 2 89" xfId="8573" xr:uid="{BB25A29A-95B5-44FE-9B2C-13907B1FE7FF}"/>
    <cellStyle name="Денежный 2 89 2" xfId="8574" xr:uid="{7CF9A911-E900-4EF9-8467-D6379E520E75}"/>
    <cellStyle name="Денежный 2 89 3" xfId="8575" xr:uid="{4151097F-9F52-4241-8F5E-55F4A20FCAB5}"/>
    <cellStyle name="Денежный 2 89 4" xfId="8576" xr:uid="{04089E86-8A16-4495-BCE4-0B8110C9E68B}"/>
    <cellStyle name="Денежный 2 89 5" xfId="8577" xr:uid="{BEC1AB68-C67B-4DC8-BA0A-AC05A8BC925B}"/>
    <cellStyle name="Денежный 2 9" xfId="8578" xr:uid="{D4B74DFA-97C9-4601-B895-7388AFA4FF2E}"/>
    <cellStyle name="Денежный 2 9 2" xfId="8579" xr:uid="{AFE562D6-366A-4FF0-88AD-7108FE058675}"/>
    <cellStyle name="Денежный 2 9 3" xfId="8580" xr:uid="{ED91AEA0-DB5D-49E1-B7D2-9E886E9E52EA}"/>
    <cellStyle name="Денежный 2 9 4" xfId="8581" xr:uid="{715135CA-3266-4A6A-9F20-7186E439119B}"/>
    <cellStyle name="Денежный 2 9 5" xfId="8582" xr:uid="{25213E90-8DC2-4373-A17E-4E412DA236AD}"/>
    <cellStyle name="Денежный 2 9 6" xfId="8583" xr:uid="{37C5A139-431A-4A72-833D-0D50278A8FA3}"/>
    <cellStyle name="Денежный 2 9 7" xfId="8584" xr:uid="{5A5936C0-8DC4-46CB-B562-D7C87BF21079}"/>
    <cellStyle name="Денежный 2 9 8" xfId="8585" xr:uid="{356B4761-2868-4252-B269-8A2CA4E1C4BE}"/>
    <cellStyle name="Денежный 2 90" xfId="8586" xr:uid="{939A7FEA-E108-47DD-8EC7-136E536B5124}"/>
    <cellStyle name="Денежный 2 90 2" xfId="8587" xr:uid="{DF1B536D-D20A-464A-A727-AFC7F21C5082}"/>
    <cellStyle name="Денежный 2 90 3" xfId="8588" xr:uid="{C03D7AE0-7091-48C8-8299-EAB5351F03AF}"/>
    <cellStyle name="Денежный 2 90 4" xfId="8589" xr:uid="{43F228EA-6481-4FA8-938B-15537DC969D5}"/>
    <cellStyle name="Денежный 2 90 5" xfId="8590" xr:uid="{CBA80D2C-1B7F-44FD-A314-DA272AFCA407}"/>
    <cellStyle name="Денежный 2 91" xfId="8591" xr:uid="{80C41B09-FC14-4B81-82D0-2D0009F3B72A}"/>
    <cellStyle name="Денежный 2 91 2" xfId="8592" xr:uid="{50D2372A-1539-47BE-8CDA-0B119053F190}"/>
    <cellStyle name="Денежный 2 91 3" xfId="8593" xr:uid="{71220913-2A85-40BC-91D9-05ABA8EE7FC9}"/>
    <cellStyle name="Денежный 2 91 4" xfId="8594" xr:uid="{36A5172F-9BAC-4F81-A1D1-1B29E5628B2A}"/>
    <cellStyle name="Денежный 2 91 5" xfId="8595" xr:uid="{C23CA8DE-98CC-4C81-9972-CFA8084CE393}"/>
    <cellStyle name="Денежный 2 92" xfId="8596" xr:uid="{F56E321B-1D32-4C90-981A-65864FDC15A4}"/>
    <cellStyle name="Денежный 2 92 2" xfId="8597" xr:uid="{633E755A-89A1-48AC-A632-1034D662DAAB}"/>
    <cellStyle name="Денежный 2 92 3" xfId="8598" xr:uid="{6AF75642-B9F5-4227-8AAC-A9643FB0C27F}"/>
    <cellStyle name="Денежный 2 92 4" xfId="8599" xr:uid="{D98A0201-FA0E-4070-A241-76AF90795FC7}"/>
    <cellStyle name="Денежный 2 92 5" xfId="8600" xr:uid="{464EBB3E-F6E3-4088-A44F-81BD4353DB25}"/>
    <cellStyle name="Денежный 2 93" xfId="8601" xr:uid="{FA0A9DD8-E5E4-4B82-AF74-EAC654DB5C8B}"/>
    <cellStyle name="Денежный 2 93 2" xfId="8602" xr:uid="{91DA0CBD-7EE0-4A32-84E9-32C9E4BD78DD}"/>
    <cellStyle name="Денежный 2 93 3" xfId="8603" xr:uid="{F3ECD756-9997-4454-8105-6E5FAAC32101}"/>
    <cellStyle name="Денежный 2 93 4" xfId="8604" xr:uid="{B3256371-6CD2-4A34-BB0A-4DD93A360AFD}"/>
    <cellStyle name="Денежный 2 93 5" xfId="8605" xr:uid="{C61178EE-7F7E-4C54-A603-00D195FE742F}"/>
    <cellStyle name="Денежный 2 94" xfId="8606" xr:uid="{FE65CFFB-844F-45D9-B573-18756408D37C}"/>
    <cellStyle name="Денежный 2 94 2" xfId="8607" xr:uid="{B401246F-78E5-41DA-9FCD-7EDD0F4960E7}"/>
    <cellStyle name="Денежный 2 94 3" xfId="8608" xr:uid="{E902CF8D-2610-4BB0-8A21-EA69747F3762}"/>
    <cellStyle name="Денежный 2 94 4" xfId="8609" xr:uid="{81D8DE70-3BA0-41C5-A706-CBEB3E5A6B4B}"/>
    <cellStyle name="Денежный 2 94 5" xfId="8610" xr:uid="{07F5B724-E478-4702-9965-4FFE862A01E5}"/>
    <cellStyle name="Денежный 2 95" xfId="8611" xr:uid="{27A27A5D-0D66-4B68-A7F0-947DD3657732}"/>
    <cellStyle name="Денежный 2 95 2" xfId="8612" xr:uid="{60724A66-3547-46C4-A865-21E8EE54F44C}"/>
    <cellStyle name="Денежный 2 95 3" xfId="8613" xr:uid="{2FC3079B-440A-4E8B-A4DE-A818EF176E05}"/>
    <cellStyle name="Денежный 2 95 4" xfId="8614" xr:uid="{BC601962-581E-4D53-B5F5-F2BD370911B7}"/>
    <cellStyle name="Денежный 2 95 5" xfId="8615" xr:uid="{BB7513C7-6449-4664-8630-CCB05ADFB0A6}"/>
    <cellStyle name="Денежный 2 96" xfId="8616" xr:uid="{5EB0756C-BF2E-4F84-AEDA-6E8F003BA302}"/>
    <cellStyle name="Денежный 2 96 2" xfId="8617" xr:uid="{9A5D003F-7899-47C1-9ABA-4158C489D4FB}"/>
    <cellStyle name="Денежный 2 96 3" xfId="8618" xr:uid="{5C0A9D15-E813-4551-A705-CD37D80554B1}"/>
    <cellStyle name="Денежный 2 96 4" xfId="8619" xr:uid="{6D26F2D0-61E6-4C3B-A35B-1DF10618C569}"/>
    <cellStyle name="Денежный 2 96 5" xfId="8620" xr:uid="{C5A81BBE-3BED-40BC-92B8-B074B9F4C530}"/>
    <cellStyle name="Денежный 2 97" xfId="8621" xr:uid="{E4CF5A38-336F-46A6-88F0-38C895CD4CAA}"/>
    <cellStyle name="Денежный 2 97 2" xfId="8622" xr:uid="{8D01A894-1BB6-4E0D-9EA2-ACA1DAC729B6}"/>
    <cellStyle name="Денежный 2 97 3" xfId="8623" xr:uid="{561468A5-4457-4F6C-9F39-1767FDCEFE9D}"/>
    <cellStyle name="Денежный 2 97 4" xfId="8624" xr:uid="{9301F19C-9A41-4B5C-9D3C-8D6125001530}"/>
    <cellStyle name="Денежный 2 97 5" xfId="8625" xr:uid="{C45A82EE-E044-4E18-9103-77E8F102E7BC}"/>
    <cellStyle name="Денежный 2 98" xfId="8626" xr:uid="{A73187CE-98DF-4020-A7AD-8F06E39BB617}"/>
    <cellStyle name="Денежный 2 98 2" xfId="8627" xr:uid="{2DB89784-AE58-405E-B8D7-D1999853EF74}"/>
    <cellStyle name="Денежный 2 98 3" xfId="8628" xr:uid="{62855153-3CA5-47C9-A89C-DF200F5F2268}"/>
    <cellStyle name="Денежный 2 98 4" xfId="8629" xr:uid="{C8FF8CFF-6630-43D8-BF31-2E052411630C}"/>
    <cellStyle name="Денежный 2 98 5" xfId="8630" xr:uid="{084AF26E-98DE-427B-AE03-CD050B0ADD21}"/>
    <cellStyle name="Денежный 2 99" xfId="8631" xr:uid="{5910224F-FFCB-4384-AC20-303F5E618133}"/>
    <cellStyle name="Денежный 2 99 2" xfId="8632" xr:uid="{6DD1458D-D6E0-4B6E-BBE6-B21E04B04997}"/>
    <cellStyle name="Денежный 2 99 3" xfId="8633" xr:uid="{16E9AAC9-C92B-44EF-A561-482EBA45075D}"/>
    <cellStyle name="Денежный 2 99 4" xfId="8634" xr:uid="{9B1956B7-0E19-400F-9CDC-3E75D6255655}"/>
    <cellStyle name="Денежный 2 99 5" xfId="8635" xr:uid="{48D9D7D6-458D-4A14-A29C-ED7294C643A2}"/>
    <cellStyle name="Денежный 3" xfId="8636" xr:uid="{6688E3E2-256C-41B0-B730-A7DB21BA9867}"/>
    <cellStyle name="Денежный 3 2" xfId="8637" xr:uid="{BCD195FE-14B4-4DEB-8792-86C0B7D8531F}"/>
    <cellStyle name="Денежный 3 3" xfId="8638" xr:uid="{6400ADF5-C0C6-45C1-A304-3529F8541B36}"/>
    <cellStyle name="Денежный 3 4" xfId="8639" xr:uid="{6E7281F4-6A52-4540-9B53-B26C3DB4682D}"/>
    <cellStyle name="Денежный 3 5" xfId="24928" xr:uid="{627C2CA3-7168-43E0-8613-F4DFDA3F87A7}"/>
    <cellStyle name="Денежный 4" xfId="24925" xr:uid="{3CE97559-0EC4-4ACE-93D4-2C8F853F31BF}"/>
    <cellStyle name="Денежный 5" xfId="25072" xr:uid="{B829FB34-D503-4807-A0D0-A5DEC5DA8D26}"/>
    <cellStyle name="Заголовок 1 10" xfId="8641" xr:uid="{A9D252CA-1281-4769-BC27-AA14D2C929C4}"/>
    <cellStyle name="Заголовок 1 11" xfId="8642" xr:uid="{2D4C46F9-B244-43D3-9643-4877C3D40955}"/>
    <cellStyle name="Заголовок 1 12" xfId="8643" xr:uid="{3F44DC2B-C9CB-4BC6-98E9-86BA8A8FEE17}"/>
    <cellStyle name="Заголовок 1 13" xfId="8644" xr:uid="{631DED65-AF7C-4FFD-94EF-D71D5F074ED1}"/>
    <cellStyle name="Заголовок 1 14" xfId="8645" xr:uid="{7356E25E-B4CF-42B9-8B9D-CB9A7D601E96}"/>
    <cellStyle name="Заголовок 1 15" xfId="8646" xr:uid="{16FB6D12-A2F3-466D-86B4-05166F42AE4F}"/>
    <cellStyle name="Заголовок 1 16" xfId="8647" xr:uid="{3F6C68CC-FDB3-45BB-A239-812C14938E90}"/>
    <cellStyle name="Заголовок 1 17" xfId="8648" xr:uid="{3E9C78D0-C2DF-4611-A54E-B48F00783A5B}"/>
    <cellStyle name="Заголовок 1 18" xfId="8649" xr:uid="{44B292FA-AE7A-4835-B9DF-D11438CF1134}"/>
    <cellStyle name="Заголовок 1 19" xfId="8650" xr:uid="{8E647C81-F7B1-43B4-87E0-3CBD1752F09B}"/>
    <cellStyle name="Заголовок 1 2" xfId="8651" xr:uid="{3FA91EF1-5A50-497D-9C80-AA1C7EE56E09}"/>
    <cellStyle name="Заголовок 1 20" xfId="8652" xr:uid="{01CA5D97-6551-471F-83B7-BD39E4F297DB}"/>
    <cellStyle name="Заголовок 1 21" xfId="8653" xr:uid="{09D8C3C5-ACE0-4E84-B7FC-C8DC5D2CD954}"/>
    <cellStyle name="Заголовок 1 22" xfId="8654" xr:uid="{C4CBEE92-1BA2-4F2E-989A-7F63E0283890}"/>
    <cellStyle name="Заголовок 1 23" xfId="8655" xr:uid="{B17F3DC6-06FF-4795-93C9-3BCB34AE1BE5}"/>
    <cellStyle name="Заголовок 1 24" xfId="8656" xr:uid="{88E3516B-EE2A-48A6-897B-99D333E5A802}"/>
    <cellStyle name="Заголовок 1 25" xfId="21952" xr:uid="{8A528114-FDBC-4FC4-BCAF-8253C6653BA6}"/>
    <cellStyle name="Заголовок 1 26" xfId="21994" xr:uid="{ECF57936-E18B-4100-BDC6-EBCF6B929F6C}"/>
    <cellStyle name="Заголовок 1 27" xfId="22036" xr:uid="{F8419B2B-46F4-4495-BF7E-48E0A4DC7B1C}"/>
    <cellStyle name="Заголовок 1 28" xfId="22078" xr:uid="{2C36EC91-DA62-44B2-9D36-5B9737321089}"/>
    <cellStyle name="Заголовок 1 29" xfId="22120" xr:uid="{1864C2F9-DE87-4B21-8155-9FEF301A6A85}"/>
    <cellStyle name="Заголовок 1 3" xfId="8657" xr:uid="{74550451-0195-469B-BA7F-1FDAC7EB3CDA}"/>
    <cellStyle name="Заголовок 1 30" xfId="22162" xr:uid="{3FAE92AB-5930-4CEE-A6F3-658E345FAA39}"/>
    <cellStyle name="Заголовок 1 31" xfId="22204" xr:uid="{6BFE8F90-2706-4D85-8B9E-3E6EE187EEEC}"/>
    <cellStyle name="Заголовок 1 32" xfId="22246" xr:uid="{A2252220-D75A-4440-B7E4-713DB79E2C6F}"/>
    <cellStyle name="Заголовок 1 33" xfId="22288" xr:uid="{993A5691-2DEA-4718-B7E4-AF53D76429FC}"/>
    <cellStyle name="Заголовок 1 34" xfId="22330" xr:uid="{70EDEC24-A3F0-4935-BDAC-D0B4E3E0FBFE}"/>
    <cellStyle name="Заголовок 1 35" xfId="22372" xr:uid="{346AFEE7-F14C-48AA-922D-A8317B63D6A7}"/>
    <cellStyle name="Заголовок 1 36" xfId="22414" xr:uid="{CBAC8AF1-BB96-4EFC-AADA-FA414788D1B6}"/>
    <cellStyle name="Заголовок 1 37" xfId="22456" xr:uid="{9EFD73ED-E3F2-4F90-9920-F3C6D4F86B90}"/>
    <cellStyle name="Заголовок 1 38" xfId="22498" xr:uid="{24807803-6E9B-40E8-A9EE-AB4376FF8C8E}"/>
    <cellStyle name="Заголовок 1 39" xfId="22540" xr:uid="{F254D413-74CE-4EB4-B3CB-7637C14CCBDD}"/>
    <cellStyle name="Заголовок 1 4" xfId="8658" xr:uid="{DAB45BAA-D05E-40CA-8128-85F065165CEF}"/>
    <cellStyle name="Заголовок 1 40" xfId="22582" xr:uid="{09E5A397-43D6-4D8F-A9FD-C99770D8B372}"/>
    <cellStyle name="Заголовок 1 41" xfId="22624" xr:uid="{72F69D47-26C2-4E5C-B940-708CD0212225}"/>
    <cellStyle name="Заголовок 1 42" xfId="8640" xr:uid="{ABE34CE2-9E16-43A6-AB28-E8F36AD5DE76}"/>
    <cellStyle name="Заголовок 1 5" xfId="8659" xr:uid="{767A522E-8B4B-4689-96E7-0A576D715E9F}"/>
    <cellStyle name="Заголовок 1 6" xfId="8660" xr:uid="{8CF292FB-B877-4056-8E29-3D5855EFF4B0}"/>
    <cellStyle name="Заголовок 1 7" xfId="8661" xr:uid="{2B2F8E26-23C7-4FA4-B3E2-A8CD4D6456C4}"/>
    <cellStyle name="Заголовок 1 8" xfId="8662" xr:uid="{0C2CDDF6-1E2D-4218-963E-13C875024DD0}"/>
    <cellStyle name="Заголовок 1 9" xfId="8663" xr:uid="{9B23CCD7-D195-4D60-819D-838D62AE786A}"/>
    <cellStyle name="Заголовок 2 10" xfId="8665" xr:uid="{422CD259-A49C-4E8F-885A-97359D4747C5}"/>
    <cellStyle name="Заголовок 2 11" xfId="8666" xr:uid="{522D1F5E-340B-4396-A801-CB22EC5E228D}"/>
    <cellStyle name="Заголовок 2 12" xfId="8667" xr:uid="{924D0AE6-13D3-4A33-84E3-FDA6CDB8484A}"/>
    <cellStyle name="Заголовок 2 13" xfId="8668" xr:uid="{061C2FB5-784A-484B-AE41-68122C892A77}"/>
    <cellStyle name="Заголовок 2 14" xfId="8669" xr:uid="{6D58DEFB-9318-4034-BFA5-3136E1CA892C}"/>
    <cellStyle name="Заголовок 2 15" xfId="8670" xr:uid="{552319B1-FADF-49CA-A0B3-6C13E4D26D5E}"/>
    <cellStyle name="Заголовок 2 16" xfId="8671" xr:uid="{2396B51A-0BAD-4444-83A8-0AB0A4B67773}"/>
    <cellStyle name="Заголовок 2 17" xfId="8672" xr:uid="{DB455DA5-8619-4A20-8011-DBD22FC1B6CA}"/>
    <cellStyle name="Заголовок 2 18" xfId="8673" xr:uid="{267EC573-D2EE-4D48-B4C1-89405FA2C213}"/>
    <cellStyle name="Заголовок 2 19" xfId="8674" xr:uid="{26DB5338-597E-4A8F-A4E4-269FE6B1C563}"/>
    <cellStyle name="Заголовок 2 2" xfId="8675" xr:uid="{C1A82EC2-9BF0-4217-A368-EE86D3D349BD}"/>
    <cellStyle name="Заголовок 2 20" xfId="8676" xr:uid="{5B62A3FC-C945-47D1-BC37-BEA1A6493AD3}"/>
    <cellStyle name="Заголовок 2 21" xfId="8677" xr:uid="{6F016B9F-D4B9-418F-82B2-96645C8ADB73}"/>
    <cellStyle name="Заголовок 2 22" xfId="8678" xr:uid="{9111A6D2-650A-41B8-BC62-00B4A1CAFDD4}"/>
    <cellStyle name="Заголовок 2 23" xfId="8679" xr:uid="{249B697A-9627-4DE4-905A-303215A90E02}"/>
    <cellStyle name="Заголовок 2 24" xfId="8680" xr:uid="{4FEE0B1D-DEC0-43ED-8DE3-DB1D1151D3C2}"/>
    <cellStyle name="Заголовок 2 25" xfId="21953" xr:uid="{C156C04C-49EB-44B2-8EF7-FF29A9C3C12D}"/>
    <cellStyle name="Заголовок 2 26" xfId="21995" xr:uid="{11832592-119F-4222-B103-9044EBD02E5D}"/>
    <cellStyle name="Заголовок 2 27" xfId="22037" xr:uid="{8FFC2E9D-463D-4CEC-9BD2-1F460840F371}"/>
    <cellStyle name="Заголовок 2 28" xfId="22079" xr:uid="{35C71768-A0BF-4274-BB62-546A67F71F0A}"/>
    <cellStyle name="Заголовок 2 29" xfId="22121" xr:uid="{C0D322B1-1585-443D-8BA0-FB525452AEFE}"/>
    <cellStyle name="Заголовок 2 3" xfId="8681" xr:uid="{2B31CD13-5C5C-4182-88BC-C52431C5044A}"/>
    <cellStyle name="Заголовок 2 30" xfId="22163" xr:uid="{799063F7-CE78-43E2-8A47-9C09B443725E}"/>
    <cellStyle name="Заголовок 2 31" xfId="22205" xr:uid="{D1CFBADC-8F0D-4150-8628-70BB33D5AF36}"/>
    <cellStyle name="Заголовок 2 32" xfId="22247" xr:uid="{F47E80FC-46EB-4DF6-A8B7-21D0AFF494C0}"/>
    <cellStyle name="Заголовок 2 33" xfId="22289" xr:uid="{1DFDAF4B-5711-4456-80D5-79F77B68750B}"/>
    <cellStyle name="Заголовок 2 34" xfId="22331" xr:uid="{7A7DD160-08C6-40D9-8AAA-F174C6F57006}"/>
    <cellStyle name="Заголовок 2 35" xfId="22373" xr:uid="{059E82E4-EDD3-45CB-A0EC-8AC9109906DC}"/>
    <cellStyle name="Заголовок 2 36" xfId="22415" xr:uid="{3C2D586B-FE2E-483E-81C1-0B152C226485}"/>
    <cellStyle name="Заголовок 2 37" xfId="22457" xr:uid="{18534FAC-2B3F-4168-B150-896320C92B71}"/>
    <cellStyle name="Заголовок 2 38" xfId="22499" xr:uid="{E36521F7-3EDF-4C40-8B99-4AD19B4E5496}"/>
    <cellStyle name="Заголовок 2 39" xfId="22541" xr:uid="{11D0C3D7-735F-4E5B-8415-92A71812F529}"/>
    <cellStyle name="Заголовок 2 4" xfId="8682" xr:uid="{C77E7482-CDCC-4AE3-99AD-6AD704A6ADDE}"/>
    <cellStyle name="Заголовок 2 40" xfId="22583" xr:uid="{EB9FF575-3F6F-42D2-A9ED-FDF55E89F77D}"/>
    <cellStyle name="Заголовок 2 41" xfId="22625" xr:uid="{3E0471B2-C043-41B6-BEE9-5A168F6B1AEB}"/>
    <cellStyle name="Заголовок 2 42" xfId="8664" xr:uid="{825AF5EE-9244-4E88-B033-5B5D2FCD3B73}"/>
    <cellStyle name="Заголовок 2 5" xfId="8683" xr:uid="{99019068-52C0-488E-A26A-62766586A0B8}"/>
    <cellStyle name="Заголовок 2 6" xfId="8684" xr:uid="{2DE32191-70D4-4551-80A6-1174474DFBAB}"/>
    <cellStyle name="Заголовок 2 7" xfId="8685" xr:uid="{2980E4B4-80F3-44F4-A71A-219696725037}"/>
    <cellStyle name="Заголовок 2 8" xfId="8686" xr:uid="{AA9A64BF-66CC-498A-B05B-1BAF4601AE52}"/>
    <cellStyle name="Заголовок 2 9" xfId="8687" xr:uid="{4FBE4E62-58D3-44AC-874B-C7414F631A58}"/>
    <cellStyle name="Заголовок 3 10" xfId="8689" xr:uid="{67A31011-8443-4EB4-B44B-9AD85A7FE773}"/>
    <cellStyle name="Заголовок 3 11" xfId="8690" xr:uid="{EBF9CE15-3453-4BDD-AEDD-4FF7EFC31348}"/>
    <cellStyle name="Заголовок 3 12" xfId="8691" xr:uid="{941B7714-7702-485D-A269-012F407B69D3}"/>
    <cellStyle name="Заголовок 3 13" xfId="8692" xr:uid="{EA3A41FF-FD38-4CA7-84C4-5D2BE3225ED0}"/>
    <cellStyle name="Заголовок 3 14" xfId="8693" xr:uid="{2E38AB7D-3C80-4D52-B82D-D053510B94D0}"/>
    <cellStyle name="Заголовок 3 15" xfId="8694" xr:uid="{EC188E5E-9AE8-41AC-8B8B-8B826B218C86}"/>
    <cellStyle name="Заголовок 3 16" xfId="8695" xr:uid="{1493434D-EDEB-4B66-B7F2-BF9E2B1BB136}"/>
    <cellStyle name="Заголовок 3 17" xfId="8696" xr:uid="{0DA5627A-DD43-4DEA-9C7E-17F864AFE0C3}"/>
    <cellStyle name="Заголовок 3 18" xfId="8697" xr:uid="{AB280C52-D218-4585-8297-3F4DC9EA9D2F}"/>
    <cellStyle name="Заголовок 3 19" xfId="8698" xr:uid="{252AB321-A567-4E02-A412-CFB893417C85}"/>
    <cellStyle name="Заголовок 3 2" xfId="8699" xr:uid="{5C49E364-0B4F-4F2C-B854-074AB1168860}"/>
    <cellStyle name="Заголовок 3 20" xfId="8700" xr:uid="{D8EBEF42-600F-42BF-8435-2F8EAFAA1A86}"/>
    <cellStyle name="Заголовок 3 21" xfId="8701" xr:uid="{C2DD6B2C-4D09-4E79-B549-8271458520A6}"/>
    <cellStyle name="Заголовок 3 22" xfId="8702" xr:uid="{14FBB217-26C8-4971-B5F6-FB774F6E60D4}"/>
    <cellStyle name="Заголовок 3 23" xfId="8703" xr:uid="{2FDFE5AE-8AEA-4591-AAF0-3DA4419C9D27}"/>
    <cellStyle name="Заголовок 3 24" xfId="8704" xr:uid="{7BB98DA0-5643-442A-A96A-F809AA764421}"/>
    <cellStyle name="Заголовок 3 25" xfId="21954" xr:uid="{38F00F91-9E35-48F0-B28D-72EAEEC4C3EF}"/>
    <cellStyle name="Заголовок 3 26" xfId="21996" xr:uid="{C493B70F-6DAE-4892-BE72-39962D18F102}"/>
    <cellStyle name="Заголовок 3 27" xfId="22038" xr:uid="{7334F3BD-F793-4FD0-928A-84465F23F5C1}"/>
    <cellStyle name="Заголовок 3 28" xfId="22080" xr:uid="{3DEA071D-9947-4833-B18A-15BBB5B082D7}"/>
    <cellStyle name="Заголовок 3 29" xfId="22122" xr:uid="{FFC839C7-B182-47EB-A487-0FBBC9268B91}"/>
    <cellStyle name="Заголовок 3 3" xfId="8705" xr:uid="{9BBF7088-0B2E-4779-8530-AB8E0FD6E78C}"/>
    <cellStyle name="Заголовок 3 30" xfId="22164" xr:uid="{08AE6CE0-6114-478C-A9F4-83DB139CF15A}"/>
    <cellStyle name="Заголовок 3 31" xfId="22206" xr:uid="{90797BAA-36A9-40DC-BAF4-3DD4BC0A2DF4}"/>
    <cellStyle name="Заголовок 3 32" xfId="22248" xr:uid="{29C742C6-F941-4154-96C7-0FB3A818C82E}"/>
    <cellStyle name="Заголовок 3 33" xfId="22290" xr:uid="{5A6003EF-A516-41FD-9625-588BFCF5B6EE}"/>
    <cellStyle name="Заголовок 3 34" xfId="22332" xr:uid="{6A5E172D-F679-4D58-BE4F-688FC5CC098B}"/>
    <cellStyle name="Заголовок 3 35" xfId="22374" xr:uid="{8858A17C-2FD8-4AAA-A200-663AF188A779}"/>
    <cellStyle name="Заголовок 3 36" xfId="22416" xr:uid="{47DBF76A-8F66-44EA-B5EA-25BACE120C00}"/>
    <cellStyle name="Заголовок 3 37" xfId="22458" xr:uid="{762FEABA-0DB0-4B34-A234-54CDD15B13D5}"/>
    <cellStyle name="Заголовок 3 38" xfId="22500" xr:uid="{7F0373EF-EBB6-4F8B-9019-9A5BB285CC88}"/>
    <cellStyle name="Заголовок 3 39" xfId="22542" xr:uid="{D1DA575D-B69B-49BE-AFDA-52510345A1EA}"/>
    <cellStyle name="Заголовок 3 4" xfId="8706" xr:uid="{71497E5A-172F-4DB7-9B28-674F6EBC1590}"/>
    <cellStyle name="Заголовок 3 40" xfId="22584" xr:uid="{D24CF633-75E8-497C-B96C-8C0DCAD3CEF6}"/>
    <cellStyle name="Заголовок 3 41" xfId="22626" xr:uid="{04E74D18-A7C5-4DF9-B109-AC0A7883B577}"/>
    <cellStyle name="Заголовок 3 42" xfId="8688" xr:uid="{BB795A13-1F91-427B-A78A-8B07447F080E}"/>
    <cellStyle name="Заголовок 3 5" xfId="8707" xr:uid="{F04A2C41-0A55-4CD1-8E3D-F6B2EB4440A1}"/>
    <cellStyle name="Заголовок 3 6" xfId="8708" xr:uid="{150314BF-2815-4107-8879-3EF23146979B}"/>
    <cellStyle name="Заголовок 3 7" xfId="8709" xr:uid="{F73F3B0F-02DB-4778-9916-3454FB9B1EB3}"/>
    <cellStyle name="Заголовок 3 8" xfId="8710" xr:uid="{3D0F78A0-7C85-46BA-94BC-BAEC93B001B5}"/>
    <cellStyle name="Заголовок 3 9" xfId="8711" xr:uid="{53AA8A70-29E5-4B47-AA8B-53BD164ED81E}"/>
    <cellStyle name="Заголовок 4 10" xfId="8713" xr:uid="{F22731BE-FD55-4717-88D9-ED58A591C6A5}"/>
    <cellStyle name="Заголовок 4 11" xfId="8714" xr:uid="{DB609200-F593-4902-87F4-298996129307}"/>
    <cellStyle name="Заголовок 4 12" xfId="8715" xr:uid="{80BDA81E-8C4F-47E6-8864-01AE45D53432}"/>
    <cellStyle name="Заголовок 4 13" xfId="8716" xr:uid="{BD19C54C-76B1-4B0D-98DB-826E8CE5DE5F}"/>
    <cellStyle name="Заголовок 4 14" xfId="8717" xr:uid="{2400B7C2-B7C7-4E2F-B8BD-C2D6BB68410F}"/>
    <cellStyle name="Заголовок 4 15" xfId="8718" xr:uid="{B7E80881-9FCE-45D0-A067-DDC462319E26}"/>
    <cellStyle name="Заголовок 4 16" xfId="8719" xr:uid="{2E14B08F-5CA9-4952-9D98-EE1192CDCC75}"/>
    <cellStyle name="Заголовок 4 17" xfId="8720" xr:uid="{F48DA0E2-9151-42D5-8D22-57C920760077}"/>
    <cellStyle name="Заголовок 4 18" xfId="8721" xr:uid="{2D79ABE3-5DFC-4836-B3AD-36E850560A48}"/>
    <cellStyle name="Заголовок 4 19" xfId="8722" xr:uid="{9C2E9256-156A-4EF5-AE9F-37F83F1AB84D}"/>
    <cellStyle name="Заголовок 4 2" xfId="8723" xr:uid="{A1AA26C4-E078-4861-A4DE-E52C385944D5}"/>
    <cellStyle name="Заголовок 4 20" xfId="8724" xr:uid="{91ADC43B-5975-4DD8-9BDE-98DACF13C6BE}"/>
    <cellStyle name="Заголовок 4 21" xfId="8725" xr:uid="{DB2CDD37-7279-4B4D-B15C-14D65D001DBD}"/>
    <cellStyle name="Заголовок 4 22" xfId="8726" xr:uid="{EE3E07A1-88E8-4BF6-826B-AD3FD873D41A}"/>
    <cellStyle name="Заголовок 4 23" xfId="8727" xr:uid="{951AD287-BF82-4009-9D49-F5016DB2C4C6}"/>
    <cellStyle name="Заголовок 4 24" xfId="8728" xr:uid="{9442D54A-9E86-4BFB-B74B-7CE97D5FECFA}"/>
    <cellStyle name="Заголовок 4 25" xfId="21955" xr:uid="{CD19CF13-7FBC-4DE0-AA36-F32B60D01A7C}"/>
    <cellStyle name="Заголовок 4 26" xfId="21997" xr:uid="{4FFF953F-EB9F-4DC0-B139-CA0F332AA8DD}"/>
    <cellStyle name="Заголовок 4 27" xfId="22039" xr:uid="{D49EFA41-7FB3-4874-9315-133A7F816132}"/>
    <cellStyle name="Заголовок 4 28" xfId="22081" xr:uid="{4CD35009-DF3A-416A-8A3C-17216B0B58E6}"/>
    <cellStyle name="Заголовок 4 29" xfId="22123" xr:uid="{2E8B678A-A4AB-47D9-9C25-BEF13E3045A0}"/>
    <cellStyle name="Заголовок 4 3" xfId="8729" xr:uid="{A023B10D-C4B7-4851-96A8-8BADD002B659}"/>
    <cellStyle name="Заголовок 4 30" xfId="22165" xr:uid="{8FCDAAB3-528B-4E17-93FE-95B9499774BC}"/>
    <cellStyle name="Заголовок 4 31" xfId="22207" xr:uid="{B3744E51-07F7-4932-AA11-4FA0A0476089}"/>
    <cellStyle name="Заголовок 4 32" xfId="22249" xr:uid="{ADE94795-3FF8-462A-BCBB-0836E576AF92}"/>
    <cellStyle name="Заголовок 4 33" xfId="22291" xr:uid="{D5CB8A46-01A5-440C-B2FC-D9D191520B96}"/>
    <cellStyle name="Заголовок 4 34" xfId="22333" xr:uid="{7E1EEC6A-C1F2-4CCE-9A33-37A111525E0C}"/>
    <cellStyle name="Заголовок 4 35" xfId="22375" xr:uid="{024A6D82-1201-4713-B95F-559B0182B09C}"/>
    <cellStyle name="Заголовок 4 36" xfId="22417" xr:uid="{6F1DF4B6-D17A-483D-832D-7DE2C239057B}"/>
    <cellStyle name="Заголовок 4 37" xfId="22459" xr:uid="{99AAF140-F489-4EAB-AA90-7A6ABAD4FBBD}"/>
    <cellStyle name="Заголовок 4 38" xfId="22501" xr:uid="{553D06AC-B6BF-4095-A493-B67C8187F6E8}"/>
    <cellStyle name="Заголовок 4 39" xfId="22543" xr:uid="{284F220E-5EF0-48BA-8E12-257A53C51FD5}"/>
    <cellStyle name="Заголовок 4 4" xfId="8730" xr:uid="{1F1FA289-543B-468A-848A-80BD40A5F230}"/>
    <cellStyle name="Заголовок 4 40" xfId="22585" xr:uid="{427961FC-3E45-4635-9B1A-6DF798593389}"/>
    <cellStyle name="Заголовок 4 41" xfId="22627" xr:uid="{BC8186FF-DA1F-4481-9C19-2B0404334FC9}"/>
    <cellStyle name="Заголовок 4 42" xfId="8712" xr:uid="{9ED567D2-C10B-43E8-9E9B-DBD6D7AEED0F}"/>
    <cellStyle name="Заголовок 4 5" xfId="8731" xr:uid="{81D1E478-1324-40C1-B46B-59B79D341CE1}"/>
    <cellStyle name="Заголовок 4 6" xfId="8732" xr:uid="{E3FE882A-9220-4F9C-8F5E-6F2A2273B27A}"/>
    <cellStyle name="Заголовок 4 7" xfId="8733" xr:uid="{D4436431-ECE7-4108-A369-33DA461F7B1D}"/>
    <cellStyle name="Заголовок 4 8" xfId="8734" xr:uid="{C7E9E084-010F-41A8-8F44-84DB4408F392}"/>
    <cellStyle name="Заголовок 4 9" xfId="8735" xr:uid="{71F9F895-F6BE-4398-9A76-E16F68F04197}"/>
    <cellStyle name="Итог 10" xfId="8737" xr:uid="{F2EF6D8F-CC6B-4130-8A0D-3406525735A0}"/>
    <cellStyle name="Итог 11" xfId="8738" xr:uid="{66E2DD5C-4E17-4B12-BFF2-31DE326F716C}"/>
    <cellStyle name="Итог 12" xfId="8739" xr:uid="{B9B6D1CF-D2ED-4965-A210-B6055B160D7E}"/>
    <cellStyle name="Итог 13" xfId="8740" xr:uid="{B0F94DA5-24F1-4A71-A310-30E88EBA8436}"/>
    <cellStyle name="Итог 14" xfId="8741" xr:uid="{6669AD0D-0891-4E45-A124-8148DDCAD34B}"/>
    <cellStyle name="Итог 15" xfId="8742" xr:uid="{F6D4C659-02FA-4847-B1A7-F6DC743A476C}"/>
    <cellStyle name="Итог 16" xfId="8743" xr:uid="{E19580D3-BFF2-4012-8E7E-A12324711F73}"/>
    <cellStyle name="Итог 17" xfId="8744" xr:uid="{964E1F12-14C7-44EA-800A-8C1E277A85CF}"/>
    <cellStyle name="Итог 18" xfId="8745" xr:uid="{81288D60-93CF-4D09-893C-E7D33ACFC146}"/>
    <cellStyle name="Итог 19" xfId="8746" xr:uid="{CB10BB6A-67CE-42CA-B515-FFAB20EECE2F}"/>
    <cellStyle name="Итог 2" xfId="8747" xr:uid="{0A61C6E1-E7D4-43E4-A51B-3C06D94D9224}"/>
    <cellStyle name="Итог 20" xfId="8748" xr:uid="{EB84CA24-AD69-4B28-85D0-B6BED1B20CDD}"/>
    <cellStyle name="Итог 21" xfId="8749" xr:uid="{B2BFC5C5-7874-4F30-896B-1A7AF7B85DBB}"/>
    <cellStyle name="Итог 22" xfId="8750" xr:uid="{253D7659-50E8-46FE-8ADB-3D75E7B0601E}"/>
    <cellStyle name="Итог 23" xfId="8751" xr:uid="{5EEDA760-9FDC-4686-BD5B-7FE99B2D545B}"/>
    <cellStyle name="Итог 24" xfId="8752" xr:uid="{5EAEBAF2-7DA6-422A-910B-6DE64C76E466}"/>
    <cellStyle name="Итог 25" xfId="21967" xr:uid="{AA8FD185-DC31-4F22-9D4A-D09915EB3EAC}"/>
    <cellStyle name="Итог 26" xfId="22009" xr:uid="{6932AE74-0148-47C6-BF3D-308B8987B6E9}"/>
    <cellStyle name="Итог 27" xfId="22051" xr:uid="{11A331C5-8AB7-40B3-BB10-8862B8BD86DF}"/>
    <cellStyle name="Итог 28" xfId="22093" xr:uid="{2041D4D3-345D-4483-95D2-A768E2090D97}"/>
    <cellStyle name="Итог 29" xfId="22135" xr:uid="{EA1250E8-13A1-4CBA-8888-595762BF2A64}"/>
    <cellStyle name="Итог 3" xfId="8753" xr:uid="{B1ED6421-B942-4805-8A57-1E16E9C061A2}"/>
    <cellStyle name="Итог 30" xfId="22177" xr:uid="{E77F29DD-9CC2-455A-AA1D-4123AA57BF59}"/>
    <cellStyle name="Итог 31" xfId="22219" xr:uid="{B4B65D38-93F3-4E33-9E76-964CC6DCFFA3}"/>
    <cellStyle name="Итог 32" xfId="22261" xr:uid="{A51170F2-C729-4532-87EB-E02779F18ADE}"/>
    <cellStyle name="Итог 33" xfId="22303" xr:uid="{F20377CC-4182-48F0-ACDD-1DBF41F15F5A}"/>
    <cellStyle name="Итог 34" xfId="22345" xr:uid="{314D0321-9A77-44C4-BD62-10D535E3CF02}"/>
    <cellStyle name="Итог 35" xfId="22387" xr:uid="{3726124C-B262-4FE1-8629-2634CA1BF487}"/>
    <cellStyle name="Итог 36" xfId="22429" xr:uid="{A88E4378-B0EC-4D10-B221-C50E076DCCE6}"/>
    <cellStyle name="Итог 37" xfId="22471" xr:uid="{190DE4AF-5E43-4509-AD83-7BEB6F35AB22}"/>
    <cellStyle name="Итог 38" xfId="22513" xr:uid="{CF374152-36EA-4A2C-A0A3-0F8C7C445D70}"/>
    <cellStyle name="Итог 39" xfId="22555" xr:uid="{87DDAC63-8393-4450-A95E-43EF47B114F9}"/>
    <cellStyle name="Итог 4" xfId="8754" xr:uid="{36A4E176-4FB0-4275-BD5C-2E42EE3377AE}"/>
    <cellStyle name="Итог 40" xfId="22597" xr:uid="{9FC78973-892A-47D3-A258-A6536414142D}"/>
    <cellStyle name="Итог 41" xfId="22639" xr:uid="{6558CDAB-D601-41E3-8CC6-7E16A88F03EF}"/>
    <cellStyle name="Итог 42" xfId="8736" xr:uid="{0BA634EA-62CB-41D5-B272-ECE6C0E918F9}"/>
    <cellStyle name="Итог 5" xfId="8755" xr:uid="{1202002D-07C4-4FA5-B62F-87B02A1EE4DD}"/>
    <cellStyle name="Итог 6" xfId="8756" xr:uid="{6B2C7316-EC6E-4494-99C4-CAA57B1CA01F}"/>
    <cellStyle name="Итог 7" xfId="8757" xr:uid="{8DA415D0-3BDA-47CF-A400-992671BB5F2D}"/>
    <cellStyle name="Итог 8" xfId="8758" xr:uid="{3D766128-476A-4DF8-AE43-C9835666C015}"/>
    <cellStyle name="Итог 9" xfId="8759" xr:uid="{BAEA45EE-F15C-425C-A128-CB670975E316}"/>
    <cellStyle name="Контрольная ячейка 10" xfId="8761" xr:uid="{C549441E-ED86-41AA-A3AD-D48682A18E16}"/>
    <cellStyle name="Контрольная ячейка 11" xfId="8762" xr:uid="{25508008-395E-489B-A430-FF2420FD64EE}"/>
    <cellStyle name="Контрольная ячейка 12" xfId="8763" xr:uid="{8A5E5488-BCB9-440C-A279-7640A84D7461}"/>
    <cellStyle name="Контрольная ячейка 13" xfId="8764" xr:uid="{A830D741-82A5-442F-B3CC-70C654458088}"/>
    <cellStyle name="Контрольная ячейка 14" xfId="8765" xr:uid="{0C25995C-C0E4-4394-9309-542B634F86EB}"/>
    <cellStyle name="Контрольная ячейка 15" xfId="8766" xr:uid="{C32EADFC-4815-46AF-A9B9-5D36690536A3}"/>
    <cellStyle name="Контрольная ячейка 16" xfId="8767" xr:uid="{E70B4006-77F6-415F-8138-34F476FCA334}"/>
    <cellStyle name="Контрольная ячейка 17" xfId="8768" xr:uid="{47DAF9C1-13A8-441D-AF61-D1B6F28E8F9B}"/>
    <cellStyle name="Контрольная ячейка 18" xfId="8769" xr:uid="{F8F56B78-59C3-4EEE-BC38-28124D31B9D1}"/>
    <cellStyle name="Контрольная ячейка 19" xfId="8770" xr:uid="{BF058938-C76A-46FC-B757-53BFB6F97063}"/>
    <cellStyle name="Контрольная ячейка 2" xfId="8771" xr:uid="{67A413D4-0AED-4376-A93B-F020F9ABC0ED}"/>
    <cellStyle name="Контрольная ячейка 20" xfId="8772" xr:uid="{B5393C1D-9C96-4E1A-A17E-3BA8D74B93AE}"/>
    <cellStyle name="Контрольная ячейка 21" xfId="8773" xr:uid="{CF79E6A1-CFD1-40CC-99B6-93DB079DA652}"/>
    <cellStyle name="Контрольная ячейка 22" xfId="8774" xr:uid="{9EF6A6D4-82AF-4766-BCAE-1513AF10C7E4}"/>
    <cellStyle name="Контрольная ячейка 23" xfId="8775" xr:uid="{D8D27F37-AAFC-4236-B5AE-D819160D4D91}"/>
    <cellStyle name="Контрольная ячейка 24" xfId="8776" xr:uid="{4A165A1F-FAD3-4CAB-B1A5-F657B6FEAD26}"/>
    <cellStyle name="Контрольная ячейка 25" xfId="21963" xr:uid="{79086FD9-A5B5-441D-B05C-0D03B9C4170C}"/>
    <cellStyle name="Контрольная ячейка 26" xfId="22005" xr:uid="{8309B78F-293F-4A28-BFF5-A294E573AC4E}"/>
    <cellStyle name="Контрольная ячейка 27" xfId="22047" xr:uid="{FA6F2A44-B557-4FA5-BF36-498B357A9F3B}"/>
    <cellStyle name="Контрольная ячейка 28" xfId="22089" xr:uid="{2845E46E-27AB-49BC-9DBB-765D80C5F9D9}"/>
    <cellStyle name="Контрольная ячейка 29" xfId="22131" xr:uid="{1D84E853-CC00-4D03-AD26-82A480785D64}"/>
    <cellStyle name="Контрольная ячейка 3" xfId="8777" xr:uid="{A2AF06AE-18EF-4532-8ACF-731AB1F08F12}"/>
    <cellStyle name="Контрольная ячейка 30" xfId="22173" xr:uid="{1F84CE53-28EB-4F4E-97A0-A140D150D211}"/>
    <cellStyle name="Контрольная ячейка 31" xfId="22215" xr:uid="{F5F86ED5-8EB7-4C76-92D1-4698C603590D}"/>
    <cellStyle name="Контрольная ячейка 32" xfId="22257" xr:uid="{ACE3CCAA-E7DE-443F-9D7F-08121B53E963}"/>
    <cellStyle name="Контрольная ячейка 33" xfId="22299" xr:uid="{428F582A-E840-44B8-86F7-98690E1F368D}"/>
    <cellStyle name="Контрольная ячейка 34" xfId="22341" xr:uid="{E68A04A2-A8C6-4F1B-BF7D-7B827491A33F}"/>
    <cellStyle name="Контрольная ячейка 35" xfId="22383" xr:uid="{9FFF89E5-687C-429D-AC67-A8ED7E9D6DD0}"/>
    <cellStyle name="Контрольная ячейка 36" xfId="22425" xr:uid="{67394D44-E2AA-49DB-A483-728734383B63}"/>
    <cellStyle name="Контрольная ячейка 37" xfId="22467" xr:uid="{B440474E-4695-4AAF-9663-7933663E08ED}"/>
    <cellStyle name="Контрольная ячейка 38" xfId="22509" xr:uid="{CB920492-9B2C-4373-8A8F-3CED473E1AA5}"/>
    <cellStyle name="Контрольная ячейка 39" xfId="22551" xr:uid="{6AAABFCC-706B-46F0-9A5B-F6E1CC64FE15}"/>
    <cellStyle name="Контрольная ячейка 4" xfId="8778" xr:uid="{D2BECAEB-295C-48F8-A5A1-C446EF7D5247}"/>
    <cellStyle name="Контрольная ячейка 40" xfId="22593" xr:uid="{1D4A63B0-B9E7-4818-AEF5-B3E457A9718D}"/>
    <cellStyle name="Контрольная ячейка 41" xfId="22635" xr:uid="{FDF81CF6-05AF-48AA-AC2E-F235B682D918}"/>
    <cellStyle name="Контрольная ячейка 42" xfId="8760" xr:uid="{16108C86-CD16-4E62-81CF-F11255C01E87}"/>
    <cellStyle name="Контрольная ячейка 5" xfId="8779" xr:uid="{D5A53286-7AFB-45CF-A559-C1CAFB2BDE23}"/>
    <cellStyle name="Контрольная ячейка 6" xfId="8780" xr:uid="{9A721B09-D3F7-4431-8775-4CCF4D2253CC}"/>
    <cellStyle name="Контрольная ячейка 7" xfId="8781" xr:uid="{D300C537-E1FB-4D71-876E-C3542FE10F99}"/>
    <cellStyle name="Контрольная ячейка 8" xfId="8782" xr:uid="{ED0056C7-CA66-408D-86F3-F210566E8EAE}"/>
    <cellStyle name="Контрольная ячейка 9" xfId="8783" xr:uid="{7D8185F6-01FA-4FD2-B899-E84C56FCF126}"/>
    <cellStyle name="Название 10" xfId="8785" xr:uid="{2168D1CB-EF30-4BE0-A060-A6731E2E27F3}"/>
    <cellStyle name="Название 11" xfId="8786" xr:uid="{3C2B9935-984E-4B18-8500-6504056A61B8}"/>
    <cellStyle name="Название 12" xfId="8787" xr:uid="{A0558637-9CEF-4F04-BB51-F6045FEB26FF}"/>
    <cellStyle name="Название 13" xfId="8788" xr:uid="{2918935D-16D0-4C69-ABCF-293F5D5EF8EA}"/>
    <cellStyle name="Название 14" xfId="8789" xr:uid="{614740F6-A415-4872-AA0A-CE8EB9AE9839}"/>
    <cellStyle name="Название 15" xfId="8790" xr:uid="{5A43B686-A5E3-4773-A27E-82CF6A6BB5E8}"/>
    <cellStyle name="Название 16" xfId="8791" xr:uid="{E9BCEB9F-5737-4F94-B864-00FB2F615BD8}"/>
    <cellStyle name="Название 17" xfId="8792" xr:uid="{F23403D6-8A1A-4B0E-A997-1825F28A31B7}"/>
    <cellStyle name="Название 18" xfId="8793" xr:uid="{69E2466D-F2A4-4EA0-95EC-568081602119}"/>
    <cellStyle name="Название 19" xfId="8794" xr:uid="{E45E4420-403C-4E61-8046-A708C9671927}"/>
    <cellStyle name="Название 2" xfId="8795" xr:uid="{8E6CA02A-8384-4108-9E25-C81AE99EE980}"/>
    <cellStyle name="Название 20" xfId="8796" xr:uid="{5FBB532F-A1EE-46FE-B3C7-EE0652F9EDDB}"/>
    <cellStyle name="Название 21" xfId="8797" xr:uid="{B0F6380B-85D3-427F-A1ED-D0A39572AFBE}"/>
    <cellStyle name="Название 22" xfId="8798" xr:uid="{E998A01B-D6B4-410D-A674-1C2C2175AE0A}"/>
    <cellStyle name="Название 23" xfId="8799" xr:uid="{C15CB972-D7A5-4510-8344-AEF6913733CE}"/>
    <cellStyle name="Название 24" xfId="8800" xr:uid="{40182E9B-69CD-48F3-96DC-2A498AFC3145}"/>
    <cellStyle name="Название 25" xfId="21951" xr:uid="{6687CF4D-F7D3-47D3-A41E-5EB75953EFB3}"/>
    <cellStyle name="Название 26" xfId="21993" xr:uid="{F148FDF4-637E-4377-BEC8-64A227FB43E8}"/>
    <cellStyle name="Название 27" xfId="22035" xr:uid="{FE91B8B5-269D-476F-8E1B-5A27A3DBE9CE}"/>
    <cellStyle name="Название 28" xfId="22077" xr:uid="{FE3F5AE6-984D-4F49-8AF8-F825472FD356}"/>
    <cellStyle name="Название 29" xfId="22119" xr:uid="{32BCBEC9-AFFF-477B-8546-90DCB35ECED5}"/>
    <cellStyle name="Название 3" xfId="8801" xr:uid="{EF04784D-83F4-47DE-B79A-6EAC6214E967}"/>
    <cellStyle name="Название 30" xfId="22161" xr:uid="{72DE283A-E632-41D7-9C5C-A653C0F8EB0D}"/>
    <cellStyle name="Название 31" xfId="22203" xr:uid="{D2ADD86B-DD18-4858-A3D7-FCC41E1A4AF9}"/>
    <cellStyle name="Название 32" xfId="22245" xr:uid="{ED038409-02B8-4873-8F0B-7A5DF0BE3AD3}"/>
    <cellStyle name="Название 33" xfId="22287" xr:uid="{8239EE58-EC07-4A56-B2CF-9E87B3F4C7B2}"/>
    <cellStyle name="Название 34" xfId="22329" xr:uid="{D6F3C6DF-2F24-49FE-8812-A7A006A38AD5}"/>
    <cellStyle name="Название 35" xfId="22371" xr:uid="{C4C92ADE-A913-4F54-AC9C-14AAC465E87D}"/>
    <cellStyle name="Название 36" xfId="22413" xr:uid="{20F51366-D9CF-4C82-9AE5-B5857201A716}"/>
    <cellStyle name="Название 37" xfId="22455" xr:uid="{E1F00D90-23D8-49A7-80C0-85FBF8BF5465}"/>
    <cellStyle name="Название 38" xfId="22497" xr:uid="{48E694CC-1F1A-4BCC-8A50-FB503A79BA8C}"/>
    <cellStyle name="Название 39" xfId="22539" xr:uid="{EF74319D-7501-4B7A-8E96-7C744AF4A760}"/>
    <cellStyle name="Название 4" xfId="8802" xr:uid="{82DED61D-5A48-4A0A-B209-E75DE358A419}"/>
    <cellStyle name="Название 40" xfId="22581" xr:uid="{AFEA18B6-126F-4982-A535-E0671D9F81E7}"/>
    <cellStyle name="Название 41" xfId="22623" xr:uid="{6764212D-77FF-476C-AA4A-D8A40D894449}"/>
    <cellStyle name="Название 42" xfId="8784" xr:uid="{9A7776E1-334E-42F1-AE67-9AB5CA058721}"/>
    <cellStyle name="Название 5" xfId="8803" xr:uid="{85FDAB6C-3AF0-4A11-8E19-6140B857B939}"/>
    <cellStyle name="Название 6" xfId="8804" xr:uid="{F60B8E4B-B91A-4289-A4C5-92BCC7EFA986}"/>
    <cellStyle name="Название 7" xfId="8805" xr:uid="{17EB10B5-F5D9-41D6-A64F-A605ABEDD31E}"/>
    <cellStyle name="Название 8" xfId="8806" xr:uid="{AA19583B-9595-40F5-A7B2-3B07C54CDACB}"/>
    <cellStyle name="Название 9" xfId="8807" xr:uid="{1D293F41-3A6B-4436-A73D-E9CD53D8EAD2}"/>
    <cellStyle name="Нейтральный 10" xfId="8809" xr:uid="{AD7902BC-5E9A-4476-B269-BA42FD5790D4}"/>
    <cellStyle name="Нейтральный 11" xfId="8810" xr:uid="{36B5EF00-2634-4AE6-81C3-9D4265BAC789}"/>
    <cellStyle name="Нейтральный 12" xfId="8811" xr:uid="{43DBD5B6-EE46-4681-832D-28F823426DB2}"/>
    <cellStyle name="Нейтральный 13" xfId="8812" xr:uid="{F0987D67-D6A7-4442-81BB-760991819A26}"/>
    <cellStyle name="Нейтральный 14" xfId="8813" xr:uid="{659D91D5-7AC8-464E-86A1-10D08D5F1A5F}"/>
    <cellStyle name="Нейтральный 15" xfId="8814" xr:uid="{35A3ABE2-F97D-470D-84DC-7C399694F587}"/>
    <cellStyle name="Нейтральный 16" xfId="8815" xr:uid="{A52CA4D2-83FA-4749-9770-95FD3B7D866E}"/>
    <cellStyle name="Нейтральный 17" xfId="8816" xr:uid="{5CE9B902-3499-4B18-A11D-77EAF338A000}"/>
    <cellStyle name="Нейтральный 18" xfId="8817" xr:uid="{B29B9C5F-59F3-429B-84E0-527F4F250D3B}"/>
    <cellStyle name="Нейтральный 19" xfId="8818" xr:uid="{69340C2A-0167-4C4A-94EA-A9C82BBC98E2}"/>
    <cellStyle name="Нейтральный 2" xfId="8819" xr:uid="{C76B71A6-3879-45EE-9630-5C06D4316F1B}"/>
    <cellStyle name="Нейтральный 20" xfId="8820" xr:uid="{D32A5A81-E2C7-43C2-8EAB-0488A7FF1A39}"/>
    <cellStyle name="Нейтральный 21" xfId="8821" xr:uid="{C8406043-C2E2-4FE6-85E4-DB46E6867342}"/>
    <cellStyle name="Нейтральный 22" xfId="8822" xr:uid="{BCD39FA8-7A54-4E8E-8396-CB5301651D26}"/>
    <cellStyle name="Нейтральный 23" xfId="8823" xr:uid="{79DE25C0-7864-4031-A61F-51795ACDCF03}"/>
    <cellStyle name="Нейтральный 24" xfId="8824" xr:uid="{A38ADB80-E571-470D-806F-A1617E0C5C01}"/>
    <cellStyle name="Нейтральный 25" xfId="21958" xr:uid="{6AD06C3E-121F-418B-AE9B-6C227B6ABE77}"/>
    <cellStyle name="Нейтральный 26" xfId="22000" xr:uid="{1F47D29B-F313-49F2-9CF4-5ED8D49FCB12}"/>
    <cellStyle name="Нейтральный 27" xfId="22042" xr:uid="{6890809F-7E29-492F-BAA6-75013566CDD5}"/>
    <cellStyle name="Нейтральный 28" xfId="22084" xr:uid="{D3E81280-DA8A-4FAC-9EE9-FC10810B6BEB}"/>
    <cellStyle name="Нейтральный 29" xfId="22126" xr:uid="{83C188EA-C5D0-4D6A-B4EC-E9B4BAEDF380}"/>
    <cellStyle name="Нейтральный 3" xfId="8825" xr:uid="{2A05EB48-772C-4F40-A0C7-023BB5B2969E}"/>
    <cellStyle name="Нейтральный 30" xfId="22168" xr:uid="{576104C0-B458-427E-B2D2-64C4CAECB1BF}"/>
    <cellStyle name="Нейтральный 31" xfId="22210" xr:uid="{2D8FBF1D-CD1D-4C3E-B4D1-9023BDE0E7AB}"/>
    <cellStyle name="Нейтральный 32" xfId="22252" xr:uid="{28510841-B071-459D-AB9C-9B8E83910BD6}"/>
    <cellStyle name="Нейтральный 33" xfId="22294" xr:uid="{2C43954B-90AA-4E63-8016-4DDC85A25D16}"/>
    <cellStyle name="Нейтральный 34" xfId="22336" xr:uid="{1A9D66D0-1234-4345-91ED-98CF897ADF51}"/>
    <cellStyle name="Нейтральный 35" xfId="22378" xr:uid="{94302A9D-4CC5-4995-8E7D-A2BDFAEA3629}"/>
    <cellStyle name="Нейтральный 36" xfId="22420" xr:uid="{69F5F308-FDAF-47AB-B5FB-2B79239973AE}"/>
    <cellStyle name="Нейтральный 37" xfId="22462" xr:uid="{2CFB899F-4C69-44C3-A86C-BAEF4823B4FE}"/>
    <cellStyle name="Нейтральный 38" xfId="22504" xr:uid="{3DF88A70-C3D9-46D0-BC61-FEB52073ADD1}"/>
    <cellStyle name="Нейтральный 39" xfId="22546" xr:uid="{176E233B-4435-400A-BCAA-BFB97BDD912A}"/>
    <cellStyle name="Нейтральный 4" xfId="8826" xr:uid="{AC9DFAF2-E3F3-434C-8CD4-89BAA6B2618D}"/>
    <cellStyle name="Нейтральный 40" xfId="22588" xr:uid="{BDFC568C-2CF5-44D4-A9BA-C96CF72CD1A0}"/>
    <cellStyle name="Нейтральный 41" xfId="22630" xr:uid="{96982C6F-F842-4C39-AE69-8A6466F1C4E2}"/>
    <cellStyle name="Нейтральный 42" xfId="8808" xr:uid="{432FC16B-7105-4333-80DE-B912B6A09112}"/>
    <cellStyle name="Нейтральный 5" xfId="8827" xr:uid="{A128F805-F45B-4EB8-A36C-7A78191E66D6}"/>
    <cellStyle name="Нейтральный 6" xfId="8828" xr:uid="{70C0F768-561B-4A2E-99FB-2B455C6891C0}"/>
    <cellStyle name="Нейтральный 7" xfId="8829" xr:uid="{F8A64718-D8B0-49A0-AF7F-A8593D878331}"/>
    <cellStyle name="Нейтральный 8" xfId="8830" xr:uid="{46ADFB68-54F2-4B62-8685-E8DDF73A930C}"/>
    <cellStyle name="Нейтральный 9" xfId="8831" xr:uid="{45E4EA28-F318-44D4-8972-88048DFEB713}"/>
    <cellStyle name="Обычный" xfId="0" builtinId="0" customBuiltin="1"/>
    <cellStyle name="Обычный 10" xfId="8832" xr:uid="{C6411BE7-D7B1-4B26-B186-E4FBB529DC9A}"/>
    <cellStyle name="Обычный 10 10" xfId="8833" xr:uid="{BD74BE62-B867-4BC3-848C-978064A5C758}"/>
    <cellStyle name="Обычный 10 11" xfId="8834" xr:uid="{B587FA24-E64B-4F32-B6E8-3FB2D6BA9403}"/>
    <cellStyle name="Обычный 10 12" xfId="8835" xr:uid="{6024FAF8-0972-4BDA-8590-1BC2D5453D0D}"/>
    <cellStyle name="Обычный 10 13" xfId="23395" xr:uid="{A7AE6253-7CDC-41BC-87F8-CFB539C9CFD1}"/>
    <cellStyle name="Обычный 10 14" xfId="23998" xr:uid="{7FAEF298-F288-48AB-A489-AE6693080E63}"/>
    <cellStyle name="Обычный 10 15" xfId="24147" xr:uid="{4E6E1FCF-8083-44C4-98CB-0201AFB0003E}"/>
    <cellStyle name="Обычный 10 16" xfId="24295" xr:uid="{FB4394C2-563B-4C43-96F6-E1E94ADD2319}"/>
    <cellStyle name="Обычный 10 17" xfId="24442" xr:uid="{503E7B47-4F75-44AE-A0B0-11C1CA1FE636}"/>
    <cellStyle name="Обычный 10 18" xfId="24593" xr:uid="{08BED176-3EC0-47B6-86F8-9C2216CF5FDE}"/>
    <cellStyle name="Обычный 10 19" xfId="24735" xr:uid="{FD2540D6-A3A2-420B-A080-4D755C11E824}"/>
    <cellStyle name="Обычный 10 2" xfId="8836" xr:uid="{E85AB2C6-0E7E-491F-8A1F-BC12B6F49CA6}"/>
    <cellStyle name="Обычный 10 2 2" xfId="8837" xr:uid="{532563F9-2204-412A-83EF-5007AF1B0FF2}"/>
    <cellStyle name="Обычный 10 2 3" xfId="8838" xr:uid="{E32B0306-0C0A-42E6-8042-C7072D6E0568}"/>
    <cellStyle name="Обычный 10 2 4" xfId="8839" xr:uid="{63F66420-D2FD-4285-A899-B48A16CE141B}"/>
    <cellStyle name="Обычный 10 2 5" xfId="8840" xr:uid="{95958A2F-8D91-4100-BA09-E9551F7156C3}"/>
    <cellStyle name="Обычный 10 2 6" xfId="8841" xr:uid="{1D673955-B6BA-4860-8C82-D303ECCFE36B}"/>
    <cellStyle name="Обычный 10 2 7" xfId="8842" xr:uid="{8F560BA4-3E68-4970-80AA-52012E105A66}"/>
    <cellStyle name="Обычный 10 2 8" xfId="8843" xr:uid="{49ED02D2-1DA9-4FF8-93DB-A6918260AC08}"/>
    <cellStyle name="Обычный 10 3" xfId="8844" xr:uid="{1D0A7B6A-AE8B-45F4-A8C7-CB499F9F1B34}"/>
    <cellStyle name="Обычный 10 4" xfId="8845" xr:uid="{880388B5-4CCB-433F-BD31-59C2E9BBCF26}"/>
    <cellStyle name="Обычный 10 5" xfId="8846" xr:uid="{14F18497-0262-4756-9EF3-A0CC95680763}"/>
    <cellStyle name="Обычный 10 6" xfId="8847" xr:uid="{AF117C61-E323-432A-8E44-7AEF1515FC60}"/>
    <cellStyle name="Обычный 10 7" xfId="8848" xr:uid="{64B75D67-A89F-4706-98BE-9FAE1FA2B926}"/>
    <cellStyle name="Обычный 10 8" xfId="8849" xr:uid="{B508AF20-6A73-41EA-A502-94E83E285670}"/>
    <cellStyle name="Обычный 10 9" xfId="8850" xr:uid="{A33569A1-844B-4828-8DFC-5E3E74014062}"/>
    <cellStyle name="Обычный 100" xfId="23610" xr:uid="{05F6FE16-5DAC-4371-B643-625EE43EFCA6}"/>
    <cellStyle name="Обычный 101" xfId="23618" xr:uid="{48DF673C-DFF3-4BE3-A236-A64B2BA043FE}"/>
    <cellStyle name="Обычный 102" xfId="23626" xr:uid="{AD7DB264-CA34-4975-9FBF-DB02CE8460EC}"/>
    <cellStyle name="Обычный 103" xfId="23637" xr:uid="{AEADFB92-1BED-4219-92BF-55BF3715B9B6}"/>
    <cellStyle name="Обычный 104" xfId="23642" xr:uid="{2F53105F-F9A7-4448-9C11-3577B95FDAA6}"/>
    <cellStyle name="Обычный 105" xfId="23650" xr:uid="{D028115B-74A7-4A88-AD4D-AFDBF872412E}"/>
    <cellStyle name="Обычный 106" xfId="23658" xr:uid="{22FCC599-1DF5-4497-ABDC-6DBCBD142ECF}"/>
    <cellStyle name="Обычный 107" xfId="23669" xr:uid="{505E36B1-84CF-4E63-A608-441E455F4F70}"/>
    <cellStyle name="Обычный 108" xfId="23674" xr:uid="{06377656-5089-41FA-95F6-6B882A0DCCA5}"/>
    <cellStyle name="Обычный 109" xfId="23682" xr:uid="{ECBD38E1-3C7C-4CDA-BE94-179415C0CD2C}"/>
    <cellStyle name="Обычный 11" xfId="8851" xr:uid="{0DA033BE-CE8F-43E4-A9AC-D414EF27F20D}"/>
    <cellStyle name="Обычный 11 10" xfId="22977" xr:uid="{4F5E331D-C0F9-4595-9CDD-260CF9A0209D}"/>
    <cellStyle name="Обычный 11 11" xfId="22987" xr:uid="{16365E2F-BE2B-4701-96C0-F900FB1E4BCE}"/>
    <cellStyle name="Обычный 11 12" xfId="22997" xr:uid="{E71073D2-D103-4271-B56A-467309B78C2C}"/>
    <cellStyle name="Обычный 11 13" xfId="23007" xr:uid="{B9D4F8FB-0A6A-42EB-BD17-5A18F4009CE6}"/>
    <cellStyle name="Обычный 11 14" xfId="23017" xr:uid="{857DB529-A858-4812-9933-99BEBD96018D}"/>
    <cellStyle name="Обычный 11 15" xfId="23027" xr:uid="{C371257A-01E6-4CF4-A8EC-8C37F90ABAF7}"/>
    <cellStyle name="Обычный 11 16" xfId="23037" xr:uid="{224ECEAB-CB27-45A8-AA93-C8D1E2202C8C}"/>
    <cellStyle name="Обычный 11 17" xfId="23047" xr:uid="{E330600B-E164-4CBC-868E-80F9AE795215}"/>
    <cellStyle name="Обычный 11 18" xfId="23057" xr:uid="{BCA3875C-741E-4C55-A26F-379664E6B1AE}"/>
    <cellStyle name="Обычный 11 19" xfId="23067" xr:uid="{93B03EF1-C16F-4E26-A62B-085DCF5E1886}"/>
    <cellStyle name="Обычный 11 2" xfId="8852" xr:uid="{05E4C881-77D0-4167-9ECE-4725B99318A8}"/>
    <cellStyle name="Обычный 11 2 2" xfId="8853" xr:uid="{BC87FF0C-9064-4ED7-82D5-1BCE4FC1D426}"/>
    <cellStyle name="Обычный 11 2 3" xfId="8854" xr:uid="{018CB651-EBE8-4624-A953-79259B0F0475}"/>
    <cellStyle name="Обычный 11 2 4" xfId="8855" xr:uid="{7D62A33E-FA2A-4904-A3BD-9A416D4704DE}"/>
    <cellStyle name="Обычный 11 2 5" xfId="8856" xr:uid="{B8FFBE38-8C1A-4B5F-8536-73CE2911DCB8}"/>
    <cellStyle name="Обычный 11 2 6" xfId="8857" xr:uid="{D504AFE3-D417-4343-8DA5-16226F25FB20}"/>
    <cellStyle name="Обычный 11 2 7" xfId="8858" xr:uid="{E82BA6DA-38F9-4E53-80C7-C09B9C9DB780}"/>
    <cellStyle name="Обычный 11 2 8" xfId="8859" xr:uid="{7258FC3E-2445-4F8D-9D8B-672469D71974}"/>
    <cellStyle name="Обычный 11 20" xfId="23077" xr:uid="{CAE2F542-11BC-495F-953E-F682867E2540}"/>
    <cellStyle name="Обычный 11 21" xfId="23087" xr:uid="{DFA79651-E739-4674-9C3D-8E910C7A06AA}"/>
    <cellStyle name="Обычный 11 22" xfId="23097" xr:uid="{0225007B-4B38-4274-92F9-A589C209591B}"/>
    <cellStyle name="Обычный 11 23" xfId="23107" xr:uid="{CC790A59-634B-43DF-B313-136D7CECC99E}"/>
    <cellStyle name="Обычный 11 24" xfId="23117" xr:uid="{6EC0EFE4-74FC-492F-B489-CAECD545473D}"/>
    <cellStyle name="Обычный 11 25" xfId="23127" xr:uid="{F515F205-7506-4498-A260-64FFD7F0B617}"/>
    <cellStyle name="Обычный 11 26" xfId="23137" xr:uid="{E91AE970-1C3C-491B-8A56-AF580AE1FB6F}"/>
    <cellStyle name="Обычный 11 27" xfId="23147" xr:uid="{EAED074B-9E36-4866-95A8-28D4431BF32C}"/>
    <cellStyle name="Обычный 11 28" xfId="23157" xr:uid="{621091A5-DD65-4C07-96A2-4B43DA26885F}"/>
    <cellStyle name="Обычный 11 29" xfId="23167" xr:uid="{68C5D731-AEA0-46FC-9C76-10420017AAC8}"/>
    <cellStyle name="Обычный 11 3" xfId="8860" xr:uid="{3C7122F4-ABC8-49BB-9856-5766107780F3}"/>
    <cellStyle name="Обычный 11 30" xfId="23177" xr:uid="{9E4B3442-7A6C-4662-870F-CCACE293AC6B}"/>
    <cellStyle name="Обычный 11 31" xfId="23187" xr:uid="{88513756-B4F8-47A6-93CB-ACB9A0FB5A4D}"/>
    <cellStyle name="Обычный 11 32" xfId="23197" xr:uid="{90D8467D-F45D-4C5E-9DD9-7CFD9154EA28}"/>
    <cellStyle name="Обычный 11 33" xfId="23207" xr:uid="{DDDBDF59-2EB7-48D6-A265-92703A2A76FC}"/>
    <cellStyle name="Обычный 11 34" xfId="23217" xr:uid="{6B865D49-7BD2-4593-B502-4AD443ABECBC}"/>
    <cellStyle name="Обычный 11 35" xfId="23227" xr:uid="{8D9B391D-A5F5-48CE-B67A-821CA2347A87}"/>
    <cellStyle name="Обычный 11 36" xfId="23237" xr:uid="{DFEEF8F1-29EB-4F36-B86A-7AAA61743AF7}"/>
    <cellStyle name="Обычный 11 37" xfId="23247" xr:uid="{6C1B1E5F-0D2B-49D1-8A3A-A7627777D7FE}"/>
    <cellStyle name="Обычный 11 38" xfId="23257" xr:uid="{ECE22FE3-936D-45CF-8792-95E11BBEB94D}"/>
    <cellStyle name="Обычный 11 39" xfId="23267" xr:uid="{97E7F82F-1FC6-4FC2-81F9-CA662514116E}"/>
    <cellStyle name="Обычный 11 4" xfId="8861" xr:uid="{031D78BA-34B6-4182-9696-EB8A64724F21}"/>
    <cellStyle name="Обычный 11 40" xfId="23277" xr:uid="{BE220FF1-313F-4795-A58E-C29B53EA799B}"/>
    <cellStyle name="Обычный 11 41" xfId="23287" xr:uid="{A616660A-8D84-4318-9C77-F67A28757871}"/>
    <cellStyle name="Обычный 11 42" xfId="23296" xr:uid="{BE8C2C96-6044-49A1-8E5B-9FCE38DA6BEB}"/>
    <cellStyle name="Обычный 11 43" xfId="23306" xr:uid="{9D1B9118-0D84-41FF-95D6-40A32D735902}"/>
    <cellStyle name="Обычный 11 44" xfId="24929" xr:uid="{6BC31BB8-28A7-4E7A-8979-3C7DF840D9F4}"/>
    <cellStyle name="Обычный 11 5" xfId="8862" xr:uid="{3FDF7759-5213-4B1E-B68B-52E20001CCFF}"/>
    <cellStyle name="Обычный 11 6" xfId="8863" xr:uid="{CAA390E7-ECA9-4D4C-80EB-EC56DEA52C8A}"/>
    <cellStyle name="Обычный 11 7" xfId="8864" xr:uid="{BB504C11-8E05-4DB7-ABED-6C654BBFE324}"/>
    <cellStyle name="Обычный 11 8" xfId="8865" xr:uid="{99ACE96E-5C20-40AF-B868-9F6AC0EBCD53}"/>
    <cellStyle name="Обычный 11 9" xfId="8866" xr:uid="{A822A377-4A6A-46D6-9DA8-B42018D62F9D}"/>
    <cellStyle name="Обычный 110" xfId="23690" xr:uid="{772D6453-4051-4A1A-A986-9A98C3F78818}"/>
    <cellStyle name="Обычный 111" xfId="23698" xr:uid="{C48B95CB-DC52-4173-B501-65BAE15B9F72}"/>
    <cellStyle name="Обычный 112" xfId="23706" xr:uid="{1ED0EF8C-684A-430B-9B37-4338360A88D7}"/>
    <cellStyle name="Обычный 113" xfId="23717" xr:uid="{05486EEF-7461-4C58-8200-092FE7B036E5}"/>
    <cellStyle name="Обычный 114" xfId="23722" xr:uid="{301B21A4-43D1-4702-A914-85FBE7713C91}"/>
    <cellStyle name="Обычный 115" xfId="23300" xr:uid="{FD9910D3-7195-4039-9D1E-4B89E471C73B}"/>
    <cellStyle name="Обычный 116" xfId="23730" xr:uid="{00F8AF3D-132E-4AF5-BC34-B34EED4F1F99}"/>
    <cellStyle name="Обычный 117" xfId="23738" xr:uid="{EA1EE34C-3703-408A-8178-1B01081A9D98}"/>
    <cellStyle name="Обычный 118" xfId="23746" xr:uid="{C7BEDDC2-3A4A-4670-907C-CA4C427CDA2A}"/>
    <cellStyle name="Обычный 119" xfId="23757" xr:uid="{F39F396E-C38A-4EF4-A32B-A1D716FEFD05}"/>
    <cellStyle name="Обычный 12" xfId="8867" xr:uid="{4639969F-DBAE-4DA0-BA01-71C229222C06}"/>
    <cellStyle name="Обычный 12 2" xfId="8868" xr:uid="{76D6911E-2720-4405-8074-B2619CA85E17}"/>
    <cellStyle name="Обычный 12 2 2" xfId="8869" xr:uid="{C25BF3CC-5725-429D-A9A4-2A2BB48F090A}"/>
    <cellStyle name="Обычный 12 2 3" xfId="8870" xr:uid="{5B9B67D8-28B4-47C8-B884-1E75B414D9D3}"/>
    <cellStyle name="Обычный 12 2 4" xfId="8871" xr:uid="{F231FCC6-EADB-47A7-9C59-F2F7E2FE83B4}"/>
    <cellStyle name="Обычный 12 2 5" xfId="8872" xr:uid="{48125E3F-7051-447E-9DB5-D0CF784A117A}"/>
    <cellStyle name="Обычный 12 2 6" xfId="8873" xr:uid="{E30ECBFD-1332-45D1-95FA-9FD463FA3A90}"/>
    <cellStyle name="Обычный 12 2 7" xfId="8874" xr:uid="{0947BAAF-EE82-4587-AF66-700D94B1FE14}"/>
    <cellStyle name="Обычный 12 2 8" xfId="8875" xr:uid="{717D087A-4A84-429C-85E8-EDA9D5519632}"/>
    <cellStyle name="Обычный 12 3" xfId="8876" xr:uid="{1A896EF1-2194-4AF4-81EE-B13720CDBC91}"/>
    <cellStyle name="Обычный 12 4" xfId="8877" xr:uid="{9E35A18F-3DB5-4821-9278-300D4BE31C6A}"/>
    <cellStyle name="Обычный 12 5" xfId="8878" xr:uid="{A79B1042-6F5D-4BAC-9502-27599920C704}"/>
    <cellStyle name="Обычный 12 6" xfId="24930" xr:uid="{91049451-E180-4AF6-81C6-E619067E51F3}"/>
    <cellStyle name="Обычный 120" xfId="23762" xr:uid="{80CD7144-C106-4C73-97D5-D117AECD7015}"/>
    <cellStyle name="Обычный 121" xfId="23770" xr:uid="{30D148C7-AA13-4488-BDB3-B9D4F7B5CC31}"/>
    <cellStyle name="Обычный 122" xfId="23781" xr:uid="{90CE1C1E-37D4-415C-9D0E-1717BB351A35}"/>
    <cellStyle name="Обычный 123" xfId="23786" xr:uid="{0C4996F2-98F8-47C2-85D1-6E97079CD560}"/>
    <cellStyle name="Обычный 124" xfId="23794" xr:uid="{4E7CDEAD-8378-4DBD-9555-E8FD71B3A869}"/>
    <cellStyle name="Обычный 125" xfId="23805" xr:uid="{551B10CC-4579-4FAC-B60B-D8D13DDD9505}"/>
    <cellStyle name="Обычный 126" xfId="23810" xr:uid="{E492F7EC-DDF9-4BCC-B7C3-3E9798C08F17}"/>
    <cellStyle name="Обычный 127" xfId="23818" xr:uid="{7D2A713B-454E-4C02-8833-7A73C173A423}"/>
    <cellStyle name="Обычный 128" xfId="23826" xr:uid="{BB984542-96D6-4C8F-B7D5-DD8A7A6AA606}"/>
    <cellStyle name="Обычный 129" xfId="23834" xr:uid="{4FFA487F-C8EF-4AB0-B066-3AC4BB205877}"/>
    <cellStyle name="Обычный 13" xfId="8879" xr:uid="{98BC6A83-6C88-4EBE-A109-1B1A48CB3FD6}"/>
    <cellStyle name="Обычный 13 10" xfId="22975" xr:uid="{8F0876CD-8DC7-4A32-BB76-056D4B966AA6}"/>
    <cellStyle name="Обычный 13 11" xfId="22985" xr:uid="{089ABD8C-9601-4560-88CC-87920BE552BD}"/>
    <cellStyle name="Обычный 13 12" xfId="22995" xr:uid="{CA6EC011-CD72-461B-B31A-EDD1118BC493}"/>
    <cellStyle name="Обычный 13 13" xfId="23005" xr:uid="{55B15C8B-0362-48E6-A769-BBBB982D6F37}"/>
    <cellStyle name="Обычный 13 14" xfId="23015" xr:uid="{A45AD35A-E840-45E7-8C4A-196D6E3B6FFC}"/>
    <cellStyle name="Обычный 13 15" xfId="23025" xr:uid="{134F6A9E-CA58-49F5-9AA7-D502D68DDF25}"/>
    <cellStyle name="Обычный 13 16" xfId="23035" xr:uid="{8155ABCA-5333-4760-A10C-009250275AA3}"/>
    <cellStyle name="Обычный 13 17" xfId="23045" xr:uid="{F279E2C4-4FE6-452E-8C81-62A124F8270D}"/>
    <cellStyle name="Обычный 13 18" xfId="23055" xr:uid="{D4662815-6015-4F6E-8616-2439FC2098AF}"/>
    <cellStyle name="Обычный 13 19" xfId="23065" xr:uid="{91238D9E-F414-4B0D-964E-612490185B88}"/>
    <cellStyle name="Обычный 13 2" xfId="8880" xr:uid="{6712B6FF-1165-490A-ADE1-16EA52F5E7BA}"/>
    <cellStyle name="Обычный 13 2 2" xfId="8881" xr:uid="{2B58BBB3-8455-4E49-B0CD-B01684A99DDE}"/>
    <cellStyle name="Обычный 13 2 3" xfId="8882" xr:uid="{34EBD61A-E2FD-4E07-A95D-2BAC083346D4}"/>
    <cellStyle name="Обычный 13 2 4" xfId="8883" xr:uid="{1325482A-B491-47D4-873E-7E5EAFD9849A}"/>
    <cellStyle name="Обычный 13 2 5" xfId="8884" xr:uid="{6F3D77EE-99A0-4463-8122-0462F9D3F225}"/>
    <cellStyle name="Обычный 13 2 6" xfId="8885" xr:uid="{95DF7F70-41FF-4724-AD5A-6C0A8190C24B}"/>
    <cellStyle name="Обычный 13 2 7" xfId="8886" xr:uid="{CAAE85F7-123D-432D-B588-94479AACB277}"/>
    <cellStyle name="Обычный 13 2 8" xfId="8887" xr:uid="{C53427A5-23D0-4E86-97F7-E6A273BEBE54}"/>
    <cellStyle name="Обычный 13 20" xfId="23075" xr:uid="{D96B8432-9548-42B4-9BEE-675D6777B6DB}"/>
    <cellStyle name="Обычный 13 21" xfId="23085" xr:uid="{17ABC0F7-66D7-466D-8A80-5C205D89409B}"/>
    <cellStyle name="Обычный 13 22" xfId="23095" xr:uid="{DCF4B220-8549-42D4-9796-B68CBA8BE95E}"/>
    <cellStyle name="Обычный 13 23" xfId="23105" xr:uid="{2D824F77-6434-433A-BE81-60D2A649CAD0}"/>
    <cellStyle name="Обычный 13 24" xfId="23115" xr:uid="{9EAB4378-8087-428B-A8BA-7DF23A2AB7F4}"/>
    <cellStyle name="Обычный 13 25" xfId="23125" xr:uid="{366C8239-0EC6-4308-82B8-1C66EF5B6415}"/>
    <cellStyle name="Обычный 13 26" xfId="23135" xr:uid="{579F667B-0DB9-4B45-AEB3-75B70BC4A717}"/>
    <cellStyle name="Обычный 13 27" xfId="23145" xr:uid="{53E6B284-BC3A-46E2-A34E-8AA4730E3F3C}"/>
    <cellStyle name="Обычный 13 28" xfId="23155" xr:uid="{3086C18B-D347-45A6-99C2-C9B919B92599}"/>
    <cellStyle name="Обычный 13 29" xfId="23165" xr:uid="{9AC05274-601B-47D8-B8CC-1750DDFDADA2}"/>
    <cellStyle name="Обычный 13 3" xfId="8888" xr:uid="{291FA8AA-62E9-40EA-9266-066D98093A2E}"/>
    <cellStyle name="Обычный 13 30" xfId="23175" xr:uid="{9424C37A-E9D2-40A3-80DD-61BC274972B4}"/>
    <cellStyle name="Обычный 13 31" xfId="23185" xr:uid="{5613CE56-30FF-41AD-B741-4A34211B0AC8}"/>
    <cellStyle name="Обычный 13 32" xfId="23195" xr:uid="{E21A6376-02EA-4CF1-AAE0-BF8DA7B2498A}"/>
    <cellStyle name="Обычный 13 33" xfId="23205" xr:uid="{0043D47A-9BD2-45F5-9468-A6669DAA4544}"/>
    <cellStyle name="Обычный 13 34" xfId="23215" xr:uid="{795329C0-308B-4BE6-8D5B-851EC8FA885A}"/>
    <cellStyle name="Обычный 13 35" xfId="23225" xr:uid="{FA466FDB-4758-4E41-A792-9D21D7381DD9}"/>
    <cellStyle name="Обычный 13 36" xfId="23235" xr:uid="{E7C57531-2736-42E7-9302-0E9FA30EB68D}"/>
    <cellStyle name="Обычный 13 37" xfId="23245" xr:uid="{1B2EE3A4-BBAF-4418-90C8-660BEB324EBC}"/>
    <cellStyle name="Обычный 13 38" xfId="23255" xr:uid="{62E85F14-8CE7-43C3-A32D-03DF77ADA16A}"/>
    <cellStyle name="Обычный 13 39" xfId="23265" xr:uid="{648014E6-C4A6-4D0F-9841-7F32649C6784}"/>
    <cellStyle name="Обычный 13 4" xfId="8889" xr:uid="{75A0779A-6006-4877-A270-172112EFED9C}"/>
    <cellStyle name="Обычный 13 40" xfId="23275" xr:uid="{AAB99122-00D4-4D60-9EA7-7D4567721BCB}"/>
    <cellStyle name="Обычный 13 41" xfId="23285" xr:uid="{E2A2C532-7EF5-49A2-9A7F-A13BC5114B1C}"/>
    <cellStyle name="Обычный 13 42" xfId="23294" xr:uid="{FF0C5EDF-E594-44F7-9BE4-1F3E31B949B4}"/>
    <cellStyle name="Обычный 13 43" xfId="23304" xr:uid="{E09E07AC-00B7-4C72-B9F3-6F7F73C8FF79}"/>
    <cellStyle name="Обычный 13 44" xfId="24931" xr:uid="{F1BF0D9D-4899-4D52-9263-60D82470E835}"/>
    <cellStyle name="Обычный 13 5" xfId="8890" xr:uid="{534C21CA-0107-46CC-BA2E-C1C1453E4F5A}"/>
    <cellStyle name="Обычный 13 6" xfId="8891" xr:uid="{9CC114E3-1807-43DB-A474-5C3B67AF3FAF}"/>
    <cellStyle name="Обычный 13 7" xfId="8892" xr:uid="{3B78F00F-C96E-4A3B-A147-29E1A26B5F18}"/>
    <cellStyle name="Обычный 13 8" xfId="8893" xr:uid="{262DD923-73DD-46E1-9C67-7D44E003124E}"/>
    <cellStyle name="Обычный 13 9" xfId="8894" xr:uid="{E09AA801-E291-45C9-BE26-846829FE63B9}"/>
    <cellStyle name="Обычный 130" xfId="23842" xr:uid="{34D13424-CDF5-421F-9EF0-0C0EE67050E8}"/>
    <cellStyle name="Обычный 131" xfId="23850" xr:uid="{6E4945EB-C7D7-450C-9C5A-FB01132777DC}"/>
    <cellStyle name="Обычный 132" xfId="23861" xr:uid="{5B806FC5-A4DE-4988-A530-C25539AD8186}"/>
    <cellStyle name="Обычный 133" xfId="23866" xr:uid="{FC2FA145-6E29-4BFC-BD73-D51F0B7CF24A}"/>
    <cellStyle name="Обычный 134" xfId="23874" xr:uid="{2F2CE45C-FB27-48F2-841A-194BF64420A3}"/>
    <cellStyle name="Обычный 135" xfId="23882" xr:uid="{F5D87C68-689D-4F99-A2E9-0C12450AB172}"/>
    <cellStyle name="Обычный 136" xfId="23890" xr:uid="{7865AB29-C727-4139-B1A4-161BA1C7DED2}"/>
    <cellStyle name="Обычный 137" xfId="23898" xr:uid="{B117E7D0-D0EF-4E0A-8886-C44BB42A0259}"/>
    <cellStyle name="Обычный 138" xfId="23906" xr:uid="{900EEBC1-08EC-40F3-BD46-18C9AD779CFA}"/>
    <cellStyle name="Обычный 139" xfId="23917" xr:uid="{9708178E-2FA2-4107-BBD5-CFFE69325D11}"/>
    <cellStyle name="Обычный 14" xfId="21950" xr:uid="{8AF6938C-8013-44A2-88F2-AF64FC4D9B18}"/>
    <cellStyle name="Обычный 14 2" xfId="8895" xr:uid="{5F8AFD68-D1B0-40EA-8945-A3416134E8AB}"/>
    <cellStyle name="Обычный 14 2 2" xfId="8896" xr:uid="{CD443A43-2B1A-4112-ADA2-7CBC0D8F79CE}"/>
    <cellStyle name="Обычный 14 2 3" xfId="8897" xr:uid="{B0422C94-73C0-4D8D-925C-CF452F90AF29}"/>
    <cellStyle name="Обычный 14 2 4" xfId="8898" xr:uid="{5CDBE486-2CF6-49F2-80C6-6C45C24270C9}"/>
    <cellStyle name="Обычный 14 2 5" xfId="8899" xr:uid="{4A93940D-B7AC-40F4-92ED-8D4AF4EB71A6}"/>
    <cellStyle name="Обычный 14 2 6" xfId="8900" xr:uid="{FF3CC30D-57BD-4C19-953F-EB6E9D9A01A9}"/>
    <cellStyle name="Обычный 14 2 7" xfId="8901" xr:uid="{1592AD6A-9E34-4C5E-8262-35C1D87256E3}"/>
    <cellStyle name="Обычный 14 2 8" xfId="8902" xr:uid="{B2FAD56B-FFF2-42EF-8805-4DC04F04D3B1}"/>
    <cellStyle name="Обычный 140" xfId="23922" xr:uid="{F8BEC870-C697-4E30-8773-A9B9859314BE}"/>
    <cellStyle name="Обычный 141" xfId="23933" xr:uid="{A04E339A-DDBF-4973-A935-7B589749FC3A}"/>
    <cellStyle name="Обычный 142" xfId="23934" xr:uid="{C0FAE60E-AD70-41FE-A0F8-5A07C49589E2}"/>
    <cellStyle name="Обычный 143" xfId="23935" xr:uid="{233BB3A5-3C52-4BCB-8C36-9BC4C273F5F6}"/>
    <cellStyle name="Обычный 144" xfId="23936" xr:uid="{90B10281-C287-40C6-8B51-AA8E51B34AE1}"/>
    <cellStyle name="Обычный 145" xfId="23944" xr:uid="{10034107-8060-4CC5-9FF4-B047F8D83476}"/>
    <cellStyle name="Обычный 146" xfId="23945" xr:uid="{2CB3A9C4-061A-408F-80B6-67867A7A14E4}"/>
    <cellStyle name="Обычный 147" xfId="23946" xr:uid="{D3092E46-52E3-4B8E-B528-7AB38B93D573}"/>
    <cellStyle name="Обычный 148" xfId="23947" xr:uid="{2F64BA14-B589-455E-B09C-2DE0EB4B6112}"/>
    <cellStyle name="Обычный 149" xfId="24096" xr:uid="{60421C33-D2EB-4D4C-8FD0-2B527B560C64}"/>
    <cellStyle name="Обычный 15" xfId="8903" xr:uid="{E1F571B7-A690-45B1-A734-5E98E2A188EE}"/>
    <cellStyle name="Обычный 15 2" xfId="8904" xr:uid="{93E7F329-9527-4338-A397-374270065E0F}"/>
    <cellStyle name="Обычный 15 2 2" xfId="8905" xr:uid="{9F8F0238-276E-4B31-8ED3-37BF145046CE}"/>
    <cellStyle name="Обычный 15 2 3" xfId="8906" xr:uid="{5E9426C0-4D4E-4228-84F8-A1299973EF6B}"/>
    <cellStyle name="Обычный 15 2 4" xfId="8907" xr:uid="{7D4C8F4C-CB37-45DF-BC80-EB647EB00270}"/>
    <cellStyle name="Обычный 15 2 5" xfId="8908" xr:uid="{19E5BD2B-5213-429C-B818-7D42591C9F75}"/>
    <cellStyle name="Обычный 15 2 6" xfId="8909" xr:uid="{5AC3188C-8355-4261-BA35-3A56BEA0E03E}"/>
    <cellStyle name="Обычный 15 2 7" xfId="8910" xr:uid="{80448172-C807-4D3F-B655-5EA42AF2762B}"/>
    <cellStyle name="Обычный 15 2 8" xfId="8911" xr:uid="{6B696A63-9AFB-4A61-B816-BD428FBB6EC1}"/>
    <cellStyle name="Обычный 15 3" xfId="8912" xr:uid="{AA8059E7-D6A7-4B88-8508-FB5D5525F031}"/>
    <cellStyle name="Обычный 15 4" xfId="8913" xr:uid="{9FC95433-F5E2-46D6-9276-9475C86AECF3}"/>
    <cellStyle name="Обычный 15 5" xfId="8914" xr:uid="{61CEE0F7-392B-4E2A-9124-0EF46ED25CAE}"/>
    <cellStyle name="Обычный 15 6" xfId="8915" xr:uid="{FF498272-79EF-4C29-96ED-C481FAC71D94}"/>
    <cellStyle name="Обычный 15 7" xfId="8916" xr:uid="{29AA7C2A-2512-490F-8869-9B08B40959DF}"/>
    <cellStyle name="Обычный 15 8" xfId="8917" xr:uid="{2047550E-E7E6-4DB5-9BB4-529925E2503B}"/>
    <cellStyle name="Обычный 15 9" xfId="8918" xr:uid="{1C6D817A-77CE-4771-A0EC-8FD8D52D4328}"/>
    <cellStyle name="Обычный 150" xfId="24244" xr:uid="{2D92E336-C2E7-4FFD-80B6-420DCDF45FB1}"/>
    <cellStyle name="Обычный 151" xfId="24956" xr:uid="{00360291-03B2-43DA-BC20-7C9FB7770BA9}"/>
    <cellStyle name="Обычный 152" xfId="24530" xr:uid="{CF4CFB1B-AC4B-4EB2-9C8C-7A2F41780014}"/>
    <cellStyle name="Обычный 153" xfId="24614" xr:uid="{70FD4FA0-0AA9-4783-BB69-90B2021170A8}"/>
    <cellStyle name="Обычный 154" xfId="24964" xr:uid="{5F3FEC49-77AE-464E-85D0-3C8686F8A56F}"/>
    <cellStyle name="Обычный 155" xfId="24978" xr:uid="{2BA9495C-EF91-4FE7-B239-B477C25F6021}"/>
    <cellStyle name="Обычный 156" xfId="24979" xr:uid="{4D9826E8-1D62-4F46-8C26-A8E764AD6EEE}"/>
    <cellStyle name="Обычный 157" xfId="24993" xr:uid="{C492C687-A2BD-486D-9812-11CA9CFBCF8A}"/>
    <cellStyle name="Обычный 158" xfId="25007" xr:uid="{C57B4D57-ABEB-4712-89A4-C62FEE50C978}"/>
    <cellStyle name="Обычный 159" xfId="25035" xr:uid="{6AEA98A4-D69F-440C-975C-1E50B26E5113}"/>
    <cellStyle name="Обычный 16" xfId="21992" xr:uid="{DA4ADE1E-C268-42F7-B885-C43C774BB3FD}"/>
    <cellStyle name="Обычный 16 2" xfId="8919" xr:uid="{56003171-0598-44D0-8579-4A5A5C718CCB}"/>
    <cellStyle name="Обычный 16 2 2" xfId="8920" xr:uid="{C040D379-CEDA-4B1B-984D-0E32E9E96A4B}"/>
    <cellStyle name="Обычный 16 2 3" xfId="8921" xr:uid="{A54E5CB3-903F-44A7-A00E-D1050886B837}"/>
    <cellStyle name="Обычный 16 2 4" xfId="8922" xr:uid="{3670D90F-728B-4BAC-B49B-DCED0546979B}"/>
    <cellStyle name="Обычный 16 2 5" xfId="8923" xr:uid="{5085D66C-549B-4CE6-9719-B4930A068019}"/>
    <cellStyle name="Обычный 16 2 6" xfId="8924" xr:uid="{4717FACE-EF36-444A-8D18-76BE0F78EFEF}"/>
    <cellStyle name="Обычный 16 2 7" xfId="8925" xr:uid="{136126AF-A5BD-4840-9A12-9ADDCA7A9688}"/>
    <cellStyle name="Обычный 16 2 8" xfId="8926" xr:uid="{912740C6-755D-4AD1-87F9-0503980087C8}"/>
    <cellStyle name="Обычный 160" xfId="25047" xr:uid="{05A9F702-C3FA-415B-B620-1088864E50BE}"/>
    <cellStyle name="Обычный 161" xfId="25052" xr:uid="{94C30F00-BCEC-4B05-8B1D-85DA6147497F}"/>
    <cellStyle name="Обычный 162" xfId="25055" xr:uid="{586B9EAD-DABC-4381-BFA6-BB6C5CF7E504}"/>
    <cellStyle name="Обычный 163" xfId="25059" xr:uid="{52027B27-C53C-422B-8684-310C6DCAFCAB}"/>
    <cellStyle name="Обычный 164" xfId="25065" xr:uid="{AE80E681-E6E3-4AAB-8166-623A413BB156}"/>
    <cellStyle name="Обычный 165" xfId="14" xr:uid="{D5F56433-1BAF-4F28-8E3C-C88226779801}"/>
    <cellStyle name="Обычный 17" xfId="22034" xr:uid="{147732D2-7BF8-473B-9776-AB616D8F3B4B}"/>
    <cellStyle name="Обычный 17 2" xfId="8927" xr:uid="{20ADC1FF-73D5-44B6-85B4-1976EC3CC10E}"/>
    <cellStyle name="Обычный 17 2 2" xfId="8928" xr:uid="{1060AD9F-4E16-4AB5-A49A-3B549B0AF26A}"/>
    <cellStyle name="Обычный 17 2 3" xfId="8929" xr:uid="{473BDCF4-1E97-4B28-B5B4-A0FDD0103D9D}"/>
    <cellStyle name="Обычный 17 2 4" xfId="8930" xr:uid="{EA88AB89-2F14-455F-9205-3DEB68865193}"/>
    <cellStyle name="Обычный 17 2 5" xfId="8931" xr:uid="{9703B54D-8C35-471F-9C32-91AE99EAC310}"/>
    <cellStyle name="Обычный 17 2 6" xfId="8932" xr:uid="{19A66B50-1FF6-4F79-961A-2D4EA729C8F2}"/>
    <cellStyle name="Обычный 17 2 7" xfId="8933" xr:uid="{A6587891-EFE6-4DBC-BAC9-5944EB8EF639}"/>
    <cellStyle name="Обычный 17 2 8" xfId="8934" xr:uid="{153A1492-FC48-4102-AC69-DEF94E3C7B55}"/>
    <cellStyle name="Обычный 18" xfId="22076" xr:uid="{31A31010-5972-41E6-93E5-CAC4ACABB7CF}"/>
    <cellStyle name="Обычный 18 2" xfId="8935" xr:uid="{2DB4EE20-7F15-4BC5-B966-A5D434CD62E6}"/>
    <cellStyle name="Обычный 18 2 2" xfId="8936" xr:uid="{EAF35163-FBE6-4CDB-9CFC-F8D1001E8CB8}"/>
    <cellStyle name="Обычный 18 2 3" xfId="8937" xr:uid="{32328162-D708-47DE-BB33-36F94047C966}"/>
    <cellStyle name="Обычный 18 2 4" xfId="8938" xr:uid="{C89BE21A-11F9-40BC-98CC-A08D928B5826}"/>
    <cellStyle name="Обычный 18 2 5" xfId="8939" xr:uid="{8E48FAB1-F184-4B77-A781-6F24E3309277}"/>
    <cellStyle name="Обычный 18 2 6" xfId="8940" xr:uid="{8D622E20-D09D-4783-A6E1-F1F679EBE4BF}"/>
    <cellStyle name="Обычный 18 2 7" xfId="8941" xr:uid="{ACF704F7-F60F-4667-8235-ADC9A2BB371E}"/>
    <cellStyle name="Обычный 18 2 8" xfId="8942" xr:uid="{03BE3126-D82C-4142-A28C-79A3D2EB3E18}"/>
    <cellStyle name="Обычный 19" xfId="22118" xr:uid="{F28B9F71-AB54-4567-B9DD-7CF3E1C86429}"/>
    <cellStyle name="Обычный 19 2" xfId="8943" xr:uid="{775B700D-39C8-4A34-B206-E9213370F637}"/>
    <cellStyle name="Обычный 19 2 2" xfId="8944" xr:uid="{2A4D5222-0DA2-48B2-A077-FDE653CFD685}"/>
    <cellStyle name="Обычный 19 2 3" xfId="8945" xr:uid="{5D0CDF3A-3A11-4DCF-B003-8E82DB623972}"/>
    <cellStyle name="Обычный 19 2 4" xfId="8946" xr:uid="{973C604D-F666-479E-BFA3-70A64F4B59A7}"/>
    <cellStyle name="Обычный 19 2 5" xfId="8947" xr:uid="{B9A606F3-58C1-4897-9C96-A7FF617CB270}"/>
    <cellStyle name="Обычный 19 2 6" xfId="8948" xr:uid="{6FA19474-7BE2-4BE8-890C-7140A8564536}"/>
    <cellStyle name="Обычный 19 2 7" xfId="8949" xr:uid="{539CF101-3A7A-42FF-803D-3757E4FB1522}"/>
    <cellStyle name="Обычный 19 2 8" xfId="8950" xr:uid="{9E2710E8-C29C-4517-BCF4-2D619EBD3C8C}"/>
    <cellStyle name="Обычный 2" xfId="9" xr:uid="{00000000-0005-0000-0000-000007000000}"/>
    <cellStyle name="Обычный 2 10" xfId="8952" xr:uid="{291D59C6-802A-443B-85F0-BC2FC4E2CC57}"/>
    <cellStyle name="Обычный 2 10 2" xfId="8953" xr:uid="{4986D74F-BE01-4DB0-8A16-B17A23A8F121}"/>
    <cellStyle name="Обычный 2 10 3" xfId="8954" xr:uid="{1331682E-3BD8-4E92-881D-20EDE13C790F}"/>
    <cellStyle name="Обычный 2 10 4" xfId="8955" xr:uid="{582C505A-3A0F-4268-B87C-A3E8160E5BCB}"/>
    <cellStyle name="Обычный 2 10 5" xfId="8956" xr:uid="{DD9B63C3-FEFF-4F8C-B490-5CD846C8CB97}"/>
    <cellStyle name="Обычный 2 10 6" xfId="8957" xr:uid="{13C6722B-4C14-4432-814D-35A23BA582AB}"/>
    <cellStyle name="Обычный 2 10 7" xfId="8958" xr:uid="{494A2FD0-AA33-4277-AF26-A66312437340}"/>
    <cellStyle name="Обычный 2 10 8" xfId="8959" xr:uid="{295DD0F3-69E3-4CFB-9F26-93C48586B731}"/>
    <cellStyle name="Обычный 2 100" xfId="8960" xr:uid="{3DFDABA8-1226-4E02-A8DB-877B5EC11E05}"/>
    <cellStyle name="Обычный 2 100 2" xfId="8961" xr:uid="{E8B43D3E-6651-4894-BDC7-A05C757C932A}"/>
    <cellStyle name="Обычный 2 100 3" xfId="8962" xr:uid="{2FF00FF4-0734-453B-9D67-D46EE8F686D2}"/>
    <cellStyle name="Обычный 2 100 4" xfId="8963" xr:uid="{E33089F1-C6AD-4DE9-9597-34197897AD24}"/>
    <cellStyle name="Обычный 2 100 5" xfId="8964" xr:uid="{01974A99-6CAF-45BB-BBED-D5F3B72B0B98}"/>
    <cellStyle name="Обычный 2 101" xfId="8965" xr:uid="{95417EC6-05A3-427D-B892-3D40B2EE7979}"/>
    <cellStyle name="Обычный 2 101 2" xfId="8966" xr:uid="{16E75466-47F6-4A0C-BE35-9B8C53F8CF59}"/>
    <cellStyle name="Обычный 2 101 3" xfId="8967" xr:uid="{FD76911B-AA49-45D8-9138-F611E0B556F8}"/>
    <cellStyle name="Обычный 2 101 4" xfId="8968" xr:uid="{C7FF812F-E6B2-4437-89C9-D08C370431ED}"/>
    <cellStyle name="Обычный 2 101 5" xfId="8969" xr:uid="{ADE8F725-8306-4EEA-A643-06950B236C7E}"/>
    <cellStyle name="Обычный 2 102" xfId="8970" xr:uid="{00BDD1F5-6684-4F0F-A3B3-21E7F864377E}"/>
    <cellStyle name="Обычный 2 102 2" xfId="8971" xr:uid="{20C66D1E-9C93-446A-9ECE-BE92E528EC86}"/>
    <cellStyle name="Обычный 2 102 3" xfId="8972" xr:uid="{CFC17B5C-AC17-4C96-B8A8-0A6FFD927F5A}"/>
    <cellStyle name="Обычный 2 102 4" xfId="8973" xr:uid="{31A8CE7E-F544-439A-8FBB-9AD183F30A23}"/>
    <cellStyle name="Обычный 2 102 5" xfId="8974" xr:uid="{F13DA499-5B01-4EFC-8782-32BC2F482D6E}"/>
    <cellStyle name="Обычный 2 103" xfId="8975" xr:uid="{3859BEF7-A8C5-4551-B12D-09DF59FE1A98}"/>
    <cellStyle name="Обычный 2 103 2" xfId="8976" xr:uid="{2F679C55-5E0F-4E3D-919B-AC15138C7E28}"/>
    <cellStyle name="Обычный 2 103 3" xfId="8977" xr:uid="{5DA7510C-6E17-46CE-8CFA-3D46ACF136B5}"/>
    <cellStyle name="Обычный 2 103 4" xfId="8978" xr:uid="{6EB2CD1C-B1D5-4C4C-9D18-F72BE588BE89}"/>
    <cellStyle name="Обычный 2 103 5" xfId="8979" xr:uid="{81147AF2-24F8-473F-BDE3-6058B3108351}"/>
    <cellStyle name="Обычный 2 104" xfId="8980" xr:uid="{F526DFA8-F996-4D16-9015-05A00949D068}"/>
    <cellStyle name="Обычный 2 104 2" xfId="8981" xr:uid="{7B31BBB3-E85F-4BB8-A053-112FF0CD9132}"/>
    <cellStyle name="Обычный 2 104 3" xfId="8982" xr:uid="{C8A98885-44D3-41FA-A739-B671B571393B}"/>
    <cellStyle name="Обычный 2 104 4" xfId="8983" xr:uid="{E06B2638-125B-4CE1-8BF8-4F9143382A2E}"/>
    <cellStyle name="Обычный 2 104 5" xfId="8984" xr:uid="{BD43BAB8-6150-4EF2-858F-51696290594D}"/>
    <cellStyle name="Обычный 2 105" xfId="8985" xr:uid="{6424BD57-D06C-43A1-8F9E-04152AA7DA7A}"/>
    <cellStyle name="Обычный 2 106" xfId="8986" xr:uid="{5D21428B-C18F-4A24-99C4-6B25685475B0}"/>
    <cellStyle name="Обычный 2 107" xfId="8987" xr:uid="{321859F0-5A54-43AB-8C0A-152FF2588752}"/>
    <cellStyle name="Обычный 2 108" xfId="8988" xr:uid="{D62C486F-D0FC-48DB-8BAD-1BE9E722C7A3}"/>
    <cellStyle name="Обычный 2 109" xfId="8989" xr:uid="{DC0AA34B-1B69-4199-992C-87B8DDE52204}"/>
    <cellStyle name="Обычный 2 11" xfId="8990" xr:uid="{F3A75440-ECEE-4B22-B08B-02A95EE5BD93}"/>
    <cellStyle name="Обычный 2 11 2" xfId="8991" xr:uid="{8435C052-5754-40A8-A9D3-CB4C4D28C6E1}"/>
    <cellStyle name="Обычный 2 11 3" xfId="8992" xr:uid="{E1A2531D-63A4-48C2-B067-A39301052805}"/>
    <cellStyle name="Обычный 2 11 4" xfId="8993" xr:uid="{EB85FFA2-AB91-42B9-BC4A-31653402A10F}"/>
    <cellStyle name="Обычный 2 11 5" xfId="8994" xr:uid="{6892CB18-F06E-4FFF-B176-DE69503149E5}"/>
    <cellStyle name="Обычный 2 11 6" xfId="8995" xr:uid="{53C92FBB-BB42-4F2E-BADB-D573CF8B405E}"/>
    <cellStyle name="Обычный 2 11 7" xfId="8996" xr:uid="{6EB4CA61-9683-4120-B116-F0C824B17946}"/>
    <cellStyle name="Обычный 2 11 8" xfId="8997" xr:uid="{E1EE9650-96E9-4D2D-AC32-E4E512F9B512}"/>
    <cellStyle name="Обычный 2 110" xfId="8998" xr:uid="{64257246-6C6A-4254-9E63-886CE75FD93A}"/>
    <cellStyle name="Обычный 2 111" xfId="8999" xr:uid="{ED1BAA99-E2A9-4506-8749-3E796CAE52F1}"/>
    <cellStyle name="Обычный 2 112" xfId="9000" xr:uid="{6BBB4DF7-EF16-4DF9-AD4A-75665A92828B}"/>
    <cellStyle name="Обычный 2 113" xfId="9001" xr:uid="{30FC4758-17BF-43E5-8EAC-13A99B9002CA}"/>
    <cellStyle name="Обычный 2 114" xfId="9002" xr:uid="{C56D8250-207A-49D9-919A-C3D7E1461519}"/>
    <cellStyle name="Обычный 2 115" xfId="9003" xr:uid="{38CB4B44-D586-415A-AF32-4793A182DC66}"/>
    <cellStyle name="Обычный 2 116" xfId="9004" xr:uid="{F749D095-A826-4944-932B-0F77335F1FD1}"/>
    <cellStyle name="Обычный 2 117" xfId="9005" xr:uid="{5A31AFDE-9B50-4131-85F5-85697D6FB397}"/>
    <cellStyle name="Обычный 2 118" xfId="9006" xr:uid="{B93AF7AE-DB78-46C6-971C-7A8292B99BEF}"/>
    <cellStyle name="Обычный 2 119" xfId="9007" xr:uid="{65647A14-D7AE-4324-9753-35EDBBEF072E}"/>
    <cellStyle name="Обычный 2 12" xfId="9008" xr:uid="{01AB1F6F-3B7F-4E38-B62C-B4E858D2EC8C}"/>
    <cellStyle name="Обычный 2 12 2" xfId="9009" xr:uid="{512A9C0F-9E3A-4423-9FD1-A09CCF7EF317}"/>
    <cellStyle name="Обычный 2 12 3" xfId="9010" xr:uid="{2EACEFAB-D7F0-4957-BA2D-C7A55AEB644A}"/>
    <cellStyle name="Обычный 2 12 4" xfId="9011" xr:uid="{F8D61D97-D8FA-4502-B6F0-033E194A347E}"/>
    <cellStyle name="Обычный 2 12 5" xfId="9012" xr:uid="{61B22E52-0E9A-47F1-9DEF-89371A108BF8}"/>
    <cellStyle name="Обычный 2 12 6" xfId="9013" xr:uid="{AC29851D-423E-4FB1-8E08-77390FA11681}"/>
    <cellStyle name="Обычный 2 12 7" xfId="9014" xr:uid="{E961A567-0F13-467B-813F-CDCDFCFC5C61}"/>
    <cellStyle name="Обычный 2 12 8" xfId="9015" xr:uid="{AC8274F4-0622-4298-A56D-2049ECD0A695}"/>
    <cellStyle name="Обычный 2 120" xfId="9016" xr:uid="{1C9035C4-D40F-4C43-82D4-6EF95A224F94}"/>
    <cellStyle name="Обычный 2 121" xfId="9017" xr:uid="{F684F077-E26D-4A1F-9B96-B93DF279F147}"/>
    <cellStyle name="Обычный 2 122" xfId="9018" xr:uid="{0496A4FF-037E-474F-8359-A3C643DE9847}"/>
    <cellStyle name="Обычный 2 123" xfId="9019" xr:uid="{83B5170D-B7BE-4735-B3C7-33E9BD0FACCF}"/>
    <cellStyle name="Обычный 2 124" xfId="9020" xr:uid="{AF848037-38CC-4595-AAEB-CD185E8CB912}"/>
    <cellStyle name="Обычный 2 125" xfId="9021" xr:uid="{BB2007C0-6E94-444C-8738-2C859ED3927A}"/>
    <cellStyle name="Обычный 2 126" xfId="9022" xr:uid="{3244E449-FE33-451E-AE62-7E6FF9345D1B}"/>
    <cellStyle name="Обычный 2 127" xfId="9023" xr:uid="{89A09825-27E2-4577-A89A-EF103DB9A761}"/>
    <cellStyle name="Обычный 2 128" xfId="9024" xr:uid="{7DBFB241-6D00-40FD-9AB4-95F6A695CBB7}"/>
    <cellStyle name="Обычный 2 129" xfId="9025" xr:uid="{1AF95B7C-E960-4275-A0DF-9F46FCF5D622}"/>
    <cellStyle name="Обычный 2 13" xfId="9026" xr:uid="{65D97264-DF63-40BD-AFE4-EFE9430144E7}"/>
    <cellStyle name="Обычный 2 13 2" xfId="9027" xr:uid="{0CDF445F-B800-4F09-9AC2-9C11AD2AD62A}"/>
    <cellStyle name="Обычный 2 13 3" xfId="9028" xr:uid="{D610DD47-0F3D-4625-9918-E21479E78138}"/>
    <cellStyle name="Обычный 2 13 4" xfId="9029" xr:uid="{0D00AFE1-B028-4AAB-B7C2-4ED754D22120}"/>
    <cellStyle name="Обычный 2 13 5" xfId="9030" xr:uid="{89E79CBE-B91D-44F4-8E54-8CF68492045A}"/>
    <cellStyle name="Обычный 2 13 6" xfId="9031" xr:uid="{88AF2A94-6905-44B0-A248-EF25ED56BA53}"/>
    <cellStyle name="Обычный 2 13 7" xfId="9032" xr:uid="{0402FDA9-9F47-4418-987D-34D81CB87B60}"/>
    <cellStyle name="Обычный 2 13 8" xfId="9033" xr:uid="{827151A7-F8E6-4FD0-A154-14AEEA828F5C}"/>
    <cellStyle name="Обычный 2 130" xfId="9034" xr:uid="{EEAFE6D9-D600-428B-8163-D82BC626283B}"/>
    <cellStyle name="Обычный 2 131" xfId="9035" xr:uid="{43EED6E7-DACA-40B7-A88D-E5528680C9A8}"/>
    <cellStyle name="Обычный 2 132" xfId="9036" xr:uid="{EAA5753B-DA9C-4189-B7C6-A01D8AEE7B92}"/>
    <cellStyle name="Обычный 2 133" xfId="9037" xr:uid="{8535A441-F065-43F0-A8FB-86405AF7C2B9}"/>
    <cellStyle name="Обычный 2 134" xfId="9038" xr:uid="{ADAFFBF5-73F4-475D-AB9A-968104F6AF8D}"/>
    <cellStyle name="Обычный 2 135" xfId="9039" xr:uid="{2159FEF1-F980-4D36-A8AD-6E591D00CE7B}"/>
    <cellStyle name="Обычный 2 136" xfId="9040" xr:uid="{D68029D6-3813-4433-8E23-1F9A0C4A46C6}"/>
    <cellStyle name="Обычный 2 137" xfId="9041" xr:uid="{E458484C-D887-47AB-9562-F8220AA04472}"/>
    <cellStyle name="Обычный 2 138" xfId="9042" xr:uid="{CBD8B1FA-8A90-4E7C-8C48-B64BE4C4678F}"/>
    <cellStyle name="Обычный 2 139" xfId="9043" xr:uid="{68451A03-6E7C-48B6-AB36-B393C69A8D4C}"/>
    <cellStyle name="Обычный 2 14" xfId="9044" xr:uid="{10DFBFEB-D863-4D67-B6B5-50A73E8509D6}"/>
    <cellStyle name="Обычный 2 14 2" xfId="9045" xr:uid="{EDE39C4B-1C23-4D22-9A26-F6391454666C}"/>
    <cellStyle name="Обычный 2 14 3" xfId="9046" xr:uid="{2CE401E7-7718-4614-9A97-F0D2E0107814}"/>
    <cellStyle name="Обычный 2 14 4" xfId="9047" xr:uid="{15A546DE-0AF8-46F0-9007-7B455E7DC5F1}"/>
    <cellStyle name="Обычный 2 14 5" xfId="9048" xr:uid="{B36942E3-2630-4286-A57F-42B0EC7BDFD8}"/>
    <cellStyle name="Обычный 2 14 6" xfId="9049" xr:uid="{12C51268-AB55-444A-8D35-7F62FE999B60}"/>
    <cellStyle name="Обычный 2 14 7" xfId="9050" xr:uid="{340C0B82-F108-4C14-A2A7-B47342EFE7DA}"/>
    <cellStyle name="Обычный 2 14 8" xfId="9051" xr:uid="{CF46D396-EF88-4DE9-8737-C97C16139B42}"/>
    <cellStyle name="Обычный 2 140" xfId="9052" xr:uid="{0C94AA5B-148C-489E-8852-FA09DFCE9D7E}"/>
    <cellStyle name="Обычный 2 141" xfId="9053" xr:uid="{DB5C169C-AF31-41ED-8D12-3D22996A02DE}"/>
    <cellStyle name="Обычный 2 142" xfId="9054" xr:uid="{E40B15BF-C77A-43B4-B29F-9939E010CF4C}"/>
    <cellStyle name="Обычный 2 143" xfId="9055" xr:uid="{14837AF4-8524-450C-A3BB-2C5483311CAE}"/>
    <cellStyle name="Обычный 2 144" xfId="21943" xr:uid="{D0183585-9E93-4A8A-9C61-D8D8C1E889BC}"/>
    <cellStyle name="Обычный 2 145" xfId="22958" xr:uid="{A2C43F9F-A961-4EBD-A77E-93CBDC1959DA}"/>
    <cellStyle name="Обычный 2 146" xfId="22966" xr:uid="{193DC52F-F8B1-4899-89E0-BF58BA182828}"/>
    <cellStyle name="Обычный 2 147" xfId="22973" xr:uid="{DB3B18D7-E243-4EDF-9850-A2AE705F4F81}"/>
    <cellStyle name="Обычный 2 148" xfId="22983" xr:uid="{51B4FDC8-2D5F-49B7-B392-98A7880EC6A4}"/>
    <cellStyle name="Обычный 2 149" xfId="22993" xr:uid="{C5A8BE7A-5491-4C53-9AC2-4D49232C3C46}"/>
    <cellStyle name="Обычный 2 15" xfId="9056" xr:uid="{75005773-54E6-4AED-8C03-372DAA79C5D0}"/>
    <cellStyle name="Обычный 2 15 2" xfId="9057" xr:uid="{A99D3CA9-CC2E-4388-9C23-0D87D7E7DABD}"/>
    <cellStyle name="Обычный 2 15 3" xfId="9058" xr:uid="{A7B5126F-1D78-4B01-AC4C-4D83222670AB}"/>
    <cellStyle name="Обычный 2 15 4" xfId="9059" xr:uid="{F4DE8F38-C624-46E4-AFE7-CE4F53803480}"/>
    <cellStyle name="Обычный 2 15 5" xfId="9060" xr:uid="{40BBAEFA-1647-400D-84B4-FB7A12BCA660}"/>
    <cellStyle name="Обычный 2 15 6" xfId="9061" xr:uid="{D8D0A598-957F-4647-89FF-05059EA3ED95}"/>
    <cellStyle name="Обычный 2 15 7" xfId="9062" xr:uid="{1B86BDE9-7B72-4DA8-B38E-7E6C652E9D64}"/>
    <cellStyle name="Обычный 2 15 8" xfId="9063" xr:uid="{0F146AE9-A0F9-4B89-AD32-C25E668FBF18}"/>
    <cellStyle name="Обычный 2 150" xfId="23003" xr:uid="{6C07A817-6CFC-42F6-BA76-0860C2566A4D}"/>
    <cellStyle name="Обычный 2 151" xfId="23013" xr:uid="{E4E1B419-D865-4968-B860-55D7C9DE944A}"/>
    <cellStyle name="Обычный 2 152" xfId="23023" xr:uid="{96A00317-D668-44D3-8C05-1BF34738E235}"/>
    <cellStyle name="Обычный 2 153" xfId="23033" xr:uid="{AFAEF822-BD01-4210-94E5-6FE2EE576F64}"/>
    <cellStyle name="Обычный 2 154" xfId="23043" xr:uid="{7813991F-2E9B-420F-B6FC-594CA7ADC136}"/>
    <cellStyle name="Обычный 2 155" xfId="23053" xr:uid="{C015B5A9-5C7C-435C-9168-BEF5DC8A2634}"/>
    <cellStyle name="Обычный 2 156" xfId="23063" xr:uid="{CEBF3314-D43B-433D-952E-F6278D750A29}"/>
    <cellStyle name="Обычный 2 157" xfId="23073" xr:uid="{2D063C76-7A26-40A2-BB4B-74F86DDEAC8C}"/>
    <cellStyle name="Обычный 2 158" xfId="23083" xr:uid="{499BBED1-9A5B-4D01-B8D8-88746978FFD0}"/>
    <cellStyle name="Обычный 2 159" xfId="23093" xr:uid="{1D29EA00-7714-48EF-9F0C-27F8AEBD59FF}"/>
    <cellStyle name="Обычный 2 16" xfId="9064" xr:uid="{5DFAB4C2-E3FC-45AF-99DB-BC1FC8C6CF8C}"/>
    <cellStyle name="Обычный 2 16 2" xfId="9065" xr:uid="{A0DD8C28-DB72-4D28-AAB1-39BF795A57D0}"/>
    <cellStyle name="Обычный 2 16 3" xfId="9066" xr:uid="{B6086D74-44CA-4B09-9BF4-15B4683603FE}"/>
    <cellStyle name="Обычный 2 16 4" xfId="9067" xr:uid="{94700ED1-4066-4695-8C70-D103947F055D}"/>
    <cellStyle name="Обычный 2 16 5" xfId="9068" xr:uid="{4E2C3E9D-3D6E-4178-9C75-10C80E062BB9}"/>
    <cellStyle name="Обычный 2 16 6" xfId="9069" xr:uid="{938C83F1-A7DB-45C0-B458-B0B9F110C4A3}"/>
    <cellStyle name="Обычный 2 16 7" xfId="9070" xr:uid="{6417B0D5-D228-42A3-98F2-AADA702EE077}"/>
    <cellStyle name="Обычный 2 16 8" xfId="9071" xr:uid="{2DBD3FE5-2F9F-4204-BE7D-199361D00921}"/>
    <cellStyle name="Обычный 2 160" xfId="23103" xr:uid="{D78AE802-E0EB-4ECA-80F6-138324D2136D}"/>
    <cellStyle name="Обычный 2 161" xfId="23113" xr:uid="{0F59274E-93AE-4D75-8ED3-76885932FA08}"/>
    <cellStyle name="Обычный 2 162" xfId="23123" xr:uid="{43B9D635-AD61-4761-A006-B7D1C44DA5BA}"/>
    <cellStyle name="Обычный 2 163" xfId="23133" xr:uid="{2B312E78-5372-49F7-9A78-E218EDE8F1B8}"/>
    <cellStyle name="Обычный 2 164" xfId="23143" xr:uid="{411FCFD4-0E96-4992-A09E-7958882B8938}"/>
    <cellStyle name="Обычный 2 165" xfId="23153" xr:uid="{D49A8553-9DE7-43DA-AE25-BF43361A2F5C}"/>
    <cellStyle name="Обычный 2 166" xfId="23163" xr:uid="{2B1886DD-BA27-47EC-A380-27F294D37649}"/>
    <cellStyle name="Обычный 2 167" xfId="23173" xr:uid="{68A758F1-4C2A-49D5-9858-DC2253C4AEDF}"/>
    <cellStyle name="Обычный 2 168" xfId="23183" xr:uid="{7BB10919-26CE-4506-9C46-F67FCA7D0DAC}"/>
    <cellStyle name="Обычный 2 169" xfId="23193" xr:uid="{E2A2FC93-F162-4579-BE21-9724553F04D8}"/>
    <cellStyle name="Обычный 2 17" xfId="9072" xr:uid="{6B35AC89-6328-486B-B209-97F515C16FCF}"/>
    <cellStyle name="Обычный 2 17 2" xfId="9073" xr:uid="{E76A9CC9-3627-40D5-9B95-C0714C5CAEAF}"/>
    <cellStyle name="Обычный 2 17 3" xfId="9074" xr:uid="{17BF15DB-CBE1-4341-AB27-F1CB395C4ED6}"/>
    <cellStyle name="Обычный 2 17 4" xfId="9075" xr:uid="{3AF3CD52-E455-4B43-8CB5-4155BE0D8432}"/>
    <cellStyle name="Обычный 2 17 5" xfId="9076" xr:uid="{1CF1C692-4355-4B08-A831-FEA74BAEE306}"/>
    <cellStyle name="Обычный 2 17 6" xfId="9077" xr:uid="{78556EE3-F1FE-4DC9-B399-4E402236F366}"/>
    <cellStyle name="Обычный 2 17 7" xfId="9078" xr:uid="{BD453B08-3A09-440C-8F72-8F7062CD76F7}"/>
    <cellStyle name="Обычный 2 17 8" xfId="9079" xr:uid="{541850C1-2A6C-44B8-8A07-B9836BCD62DB}"/>
    <cellStyle name="Обычный 2 170" xfId="23203" xr:uid="{A0CD96A5-2F38-46EF-BCAD-1848EBBB7435}"/>
    <cellStyle name="Обычный 2 171" xfId="23213" xr:uid="{18175F44-FB6A-4FFF-8233-D7F660B6FBDE}"/>
    <cellStyle name="Обычный 2 172" xfId="23223" xr:uid="{A9AEF015-43B1-47FB-98BE-C9ABC5963089}"/>
    <cellStyle name="Обычный 2 173" xfId="23233" xr:uid="{F209CC96-B9A9-422D-87C1-5871B32B1FDC}"/>
    <cellStyle name="Обычный 2 174" xfId="23243" xr:uid="{8E00CC8B-9EE7-4066-8A9A-1915B3DD1A49}"/>
    <cellStyle name="Обычный 2 175" xfId="23253" xr:uid="{63B8EB38-65CB-4DA2-9118-F8DC60D40CA4}"/>
    <cellStyle name="Обычный 2 176" xfId="23263" xr:uid="{F2A68373-6379-4A8F-8E60-AE8CBF8B0C4B}"/>
    <cellStyle name="Обычный 2 177" xfId="23273" xr:uid="{AF680597-A1F6-49A6-95FB-28395C07A328}"/>
    <cellStyle name="Обычный 2 178" xfId="23283" xr:uid="{EFA6F0E1-B61C-4A2D-A88B-5C411C8828C7}"/>
    <cellStyle name="Обычный 2 179" xfId="23292" xr:uid="{EE15AA40-9BC0-45B3-A925-95B4F59E419E}"/>
    <cellStyle name="Обычный 2 18" xfId="9080" xr:uid="{01D7ED15-AE37-4B48-B3A1-1707C1B26DE5}"/>
    <cellStyle name="Обычный 2 18 2" xfId="9081" xr:uid="{A7FA06F6-D326-45C1-9197-84AB4E556744}"/>
    <cellStyle name="Обычный 2 18 3" xfId="9082" xr:uid="{F89EC9AE-C79F-46B1-B093-DFDDF7A10D67}"/>
    <cellStyle name="Обычный 2 18 4" xfId="9083" xr:uid="{BA9BCFA6-D098-45F7-A624-5CA5C8F7E352}"/>
    <cellStyle name="Обычный 2 18 5" xfId="9084" xr:uid="{3A311A0E-4ED5-48B5-8763-B6C7F1F71583}"/>
    <cellStyle name="Обычный 2 18 6" xfId="9085" xr:uid="{370E2648-3018-4949-95BA-295F36F8E78B}"/>
    <cellStyle name="Обычный 2 18 7" xfId="9086" xr:uid="{0B2E0CAD-7DFD-4209-B6CA-CE65EB4D5B21}"/>
    <cellStyle name="Обычный 2 18 8" xfId="9087" xr:uid="{C8EB3596-6438-4883-A63C-3F7292313F5C}"/>
    <cellStyle name="Обычный 2 180" xfId="23302" xr:uid="{3D9169ED-27E5-469A-9587-F161E233536A}"/>
    <cellStyle name="Обычный 2 181" xfId="23311" xr:uid="{53D884C1-020B-4BBB-BC0A-E4E4A546D5B9}"/>
    <cellStyle name="Обычный 2 182" xfId="23317" xr:uid="{B666234B-07EF-4822-A159-93276D5ED46B}"/>
    <cellStyle name="Обычный 2 183" xfId="23323" xr:uid="{0C2C2F59-8D09-4867-A037-3A5C6B68E5C7}"/>
    <cellStyle name="Обычный 2 184" xfId="23335" xr:uid="{DAB92DB7-EF61-46F7-989A-CEF5EFB09FB4}"/>
    <cellStyle name="Обычный 2 185" xfId="23341" xr:uid="{3D7462EF-AA10-4077-9F1D-A448EF5901ED}"/>
    <cellStyle name="Обычный 2 186" xfId="23343" xr:uid="{B99B92C9-02D4-46FB-ABBF-F673075A72F5}"/>
    <cellStyle name="Обычный 2 187" xfId="23396" xr:uid="{5C31B0DD-2462-4DE8-A863-EBBE2D161659}"/>
    <cellStyle name="Обычный 2 188" xfId="23494" xr:uid="{96D4A419-0BE2-44AC-9DAF-6ED0841F2202}"/>
    <cellStyle name="Обычный 2 189" xfId="23502" xr:uid="{1F361A83-43FE-4186-85B0-89E60BF40D38}"/>
    <cellStyle name="Обычный 2 19" xfId="9088" xr:uid="{76FEED39-C35B-4CCE-86EA-B782CE7DEDA2}"/>
    <cellStyle name="Обычный 2 19 2" xfId="9089" xr:uid="{373D7E8B-1808-4A5D-8D60-609EC9F1A8A4}"/>
    <cellStyle name="Обычный 2 19 3" xfId="9090" xr:uid="{1A133CEC-53EB-4F41-8541-6F9CEE69F090}"/>
    <cellStyle name="Обычный 2 19 4" xfId="9091" xr:uid="{2B65E7F6-9250-4F55-8017-05DBB8F7DEE0}"/>
    <cellStyle name="Обычный 2 19 5" xfId="9092" xr:uid="{F3E1FFCD-2C0C-4E92-9166-FFF984B31E3E}"/>
    <cellStyle name="Обычный 2 19 6" xfId="9093" xr:uid="{FE740F5E-0F82-41A9-A120-B68C28E885AB}"/>
    <cellStyle name="Обычный 2 19 7" xfId="9094" xr:uid="{93B697B9-A51F-4B4B-BA42-E576C45B3F3F}"/>
    <cellStyle name="Обычный 2 19 8" xfId="9095" xr:uid="{109CFB31-7164-46CE-AE7C-83EB0AD855D2}"/>
    <cellStyle name="Обычный 2 190" xfId="23510" xr:uid="{9EF86CB2-4545-4636-BF5E-70F71A918213}"/>
    <cellStyle name="Обычный 2 191" xfId="23518" xr:uid="{21DDBF97-293D-408F-B813-911412C1F224}"/>
    <cellStyle name="Обычный 2 192" xfId="23526" xr:uid="{288F1910-84FC-42D8-8D46-908DAC8CC196}"/>
    <cellStyle name="Обычный 2 193" xfId="23534" xr:uid="{33CE6EAF-28E9-4BFA-92E4-C709AFBCE3D3}"/>
    <cellStyle name="Обычный 2 194" xfId="23542" xr:uid="{6D9F6056-5544-4E6A-9B4F-A0CCE68E7B6C}"/>
    <cellStyle name="Обычный 2 195" xfId="23550" xr:uid="{102151A3-B4CD-48F3-808D-6C5274EE8CA6}"/>
    <cellStyle name="Обычный 2 196" xfId="23558" xr:uid="{79308760-9A71-4BDF-9DFF-FD81383FB442}"/>
    <cellStyle name="Обычный 2 197" xfId="23566" xr:uid="{6F45376C-0327-4143-9000-A062F5371C70}"/>
    <cellStyle name="Обычный 2 198" xfId="23574" xr:uid="{02F2EAE6-69F7-4F0B-B515-ADDD29992D30}"/>
    <cellStyle name="Обычный 2 199" xfId="23582" xr:uid="{29F5A566-D701-4C74-8D89-7E40784660AE}"/>
    <cellStyle name="Обычный 2 2" xfId="9096" xr:uid="{1EDFA484-67D3-429A-8842-80C536620CA9}"/>
    <cellStyle name="Обычный 2 2 10" xfId="9097" xr:uid="{BB6E9C54-171A-4E7C-A084-9091CC86DBFA}"/>
    <cellStyle name="Обычный 2 2 11" xfId="9098" xr:uid="{4CDFC4A9-6D59-4595-93BE-AB1BC8BB7DAE}"/>
    <cellStyle name="Обычный 2 2 12" xfId="23397" xr:uid="{67FBB64C-D3F3-4DA6-A673-53678C31A568}"/>
    <cellStyle name="Обычный 2 2 13" xfId="24000" xr:uid="{5596AB3A-F4D2-429C-B977-CABDBD1E2D46}"/>
    <cellStyle name="Обычный 2 2 14" xfId="24149" xr:uid="{F0A3DC72-5372-489F-91CE-FDEC2364F15D}"/>
    <cellStyle name="Обычный 2 2 15" xfId="24297" xr:uid="{F1761F4F-F9E1-4089-BE18-4D8F8CB79C39}"/>
    <cellStyle name="Обычный 2 2 16" xfId="24444" xr:uid="{66B4E185-5756-46AD-8350-E5B5EE24F677}"/>
    <cellStyle name="Обычный 2 2 17" xfId="24595" xr:uid="{22AAFAEF-6096-4F76-82A5-3CDF5B33279D}"/>
    <cellStyle name="Обычный 2 2 18" xfId="24737" xr:uid="{D2D177EC-9E71-4CF5-BCAA-7FCAF34C0955}"/>
    <cellStyle name="Обычный 2 2 2" xfId="9099" xr:uid="{39E667AC-A9C7-4763-95D3-46E80FE5ED03}"/>
    <cellStyle name="Обычный 2 2 3" xfId="9100" xr:uid="{5D150F41-79DD-47BB-8CA2-A875717EC974}"/>
    <cellStyle name="Обычный 2 2 4" xfId="9101" xr:uid="{90944BDA-0A13-49C7-8A34-5D417C30D7AD}"/>
    <cellStyle name="Обычный 2 2 5" xfId="9102" xr:uid="{465D2300-E329-4E79-A813-099E219D8D16}"/>
    <cellStyle name="Обычный 2 2 6" xfId="9103" xr:uid="{0D857707-3FBF-45E9-96C5-FA5E140976C7}"/>
    <cellStyle name="Обычный 2 2 7" xfId="9104" xr:uid="{C4EAF084-AE4C-4589-8A37-AC11B94C1F0B}"/>
    <cellStyle name="Обычный 2 2 8" xfId="9105" xr:uid="{2B0C2145-C855-4C2E-9DC3-5158524F36C3}"/>
    <cellStyle name="Обычный 2 2 9" xfId="9106" xr:uid="{EED54C08-16B9-4D52-839F-B4EED0AD0DEC}"/>
    <cellStyle name="Обычный 2 20" xfId="9107" xr:uid="{E781C847-7D35-4528-B97B-91839FF78F68}"/>
    <cellStyle name="Обычный 2 20 2" xfId="9108" xr:uid="{BB41A32A-7DDE-460C-9E98-082502C7593F}"/>
    <cellStyle name="Обычный 2 20 3" xfId="9109" xr:uid="{CF6C96BA-62E8-4043-A623-80609222FE84}"/>
    <cellStyle name="Обычный 2 20 4" xfId="9110" xr:uid="{8A98C4E8-2648-410C-AF57-3516C2010F68}"/>
    <cellStyle name="Обычный 2 20 5" xfId="9111" xr:uid="{1D57F31B-823E-43B2-9889-02294EA351FD}"/>
    <cellStyle name="Обычный 2 20 6" xfId="9112" xr:uid="{0BC22856-A812-485F-9E97-067A5C136FEF}"/>
    <cellStyle name="Обычный 2 20 7" xfId="9113" xr:uid="{3D7BA204-F910-4D06-86DD-3A236699A65F}"/>
    <cellStyle name="Обычный 2 20 8" xfId="9114" xr:uid="{04DFF321-B470-4F8F-B504-798BAF1115E2}"/>
    <cellStyle name="Обычный 2 200" xfId="23590" xr:uid="{DD83F5C9-4AC4-40A2-BBB5-69D271ADFC80}"/>
    <cellStyle name="Обычный 2 201" xfId="23598" xr:uid="{EADE018A-0EE8-459E-9163-F01A028C4427}"/>
    <cellStyle name="Обычный 2 202" xfId="23606" xr:uid="{69FC4025-D196-4236-BCDD-3766C8CB1CD7}"/>
    <cellStyle name="Обычный 2 203" xfId="23614" xr:uid="{6BE3944A-31FA-4094-A68F-40737D3E5B6A}"/>
    <cellStyle name="Обычный 2 204" xfId="23622" xr:uid="{626E342F-7D54-4228-8DB7-1F5BC4D78EAF}"/>
    <cellStyle name="Обычный 2 205" xfId="23630" xr:uid="{74560896-43F7-48DD-88EB-EF7EE23F2416}"/>
    <cellStyle name="Обычный 2 206" xfId="23638" xr:uid="{28DDCAE1-00D3-4455-9BFC-FB981D96E3F2}"/>
    <cellStyle name="Обычный 2 207" xfId="23646" xr:uid="{B4223023-4AEC-4D60-8083-0D7803A9D874}"/>
    <cellStyle name="Обычный 2 208" xfId="23654" xr:uid="{7EF01F21-FEA7-4BDE-9F1E-DF0DB7A3C369}"/>
    <cellStyle name="Обычный 2 209" xfId="23662" xr:uid="{BB606FDA-89DB-4EBA-BF7D-FC2B0354C28B}"/>
    <cellStyle name="Обычный 2 21" xfId="9115" xr:uid="{C7B56BFA-485C-4299-8342-BE41EE97E83D}"/>
    <cellStyle name="Обычный 2 21 2" xfId="9116" xr:uid="{9606AE4E-6E80-4BE1-B9AC-7FDCBCF0E211}"/>
    <cellStyle name="Обычный 2 21 3" xfId="9117" xr:uid="{1C2A6D54-9399-4321-9C4D-C9FD7BC91037}"/>
    <cellStyle name="Обычный 2 21 4" xfId="9118" xr:uid="{40672285-781A-4205-823C-7DB32684B1E2}"/>
    <cellStyle name="Обычный 2 21 5" xfId="9119" xr:uid="{12794368-EA24-4BAA-9F18-7D8BE854369A}"/>
    <cellStyle name="Обычный 2 21 6" xfId="9120" xr:uid="{F7DED007-CC5D-413A-8B04-B343D27B233B}"/>
    <cellStyle name="Обычный 2 21 7" xfId="9121" xr:uid="{1C8B9FE6-F8E0-486B-8BC8-12CF992B7856}"/>
    <cellStyle name="Обычный 2 21 8" xfId="9122" xr:uid="{DF6A2500-141D-4C7B-8D18-66E7F8B696DD}"/>
    <cellStyle name="Обычный 2 210" xfId="23670" xr:uid="{18B2D199-ED9C-4E26-A304-610BC098C99D}"/>
    <cellStyle name="Обычный 2 211" xfId="23678" xr:uid="{E38AD4FD-EB13-4302-9C8E-A8E3471D8EB5}"/>
    <cellStyle name="Обычный 2 212" xfId="23686" xr:uid="{980398E9-9C9E-458E-B4E9-29F9699AF738}"/>
    <cellStyle name="Обычный 2 213" xfId="23694" xr:uid="{65520476-A111-4C6E-97CB-B6BE42C66452}"/>
    <cellStyle name="Обычный 2 214" xfId="23702" xr:uid="{377C5886-C044-41B6-8481-6B1026493414}"/>
    <cellStyle name="Обычный 2 215" xfId="23710" xr:uid="{550EADD1-E9C5-46CC-B46E-D31110D3D613}"/>
    <cellStyle name="Обычный 2 216" xfId="23718" xr:uid="{193DCB8A-041C-42EA-B4B4-B10A4AD0CB60}"/>
    <cellStyle name="Обычный 2 217" xfId="23726" xr:uid="{2F453C28-73AD-42B8-8807-ECEC6F951E42}"/>
    <cellStyle name="Обычный 2 218" xfId="23734" xr:uid="{EDBD90CB-E84E-4D69-9E65-A332E9F09D8D}"/>
    <cellStyle name="Обычный 2 219" xfId="23742" xr:uid="{DBFB0966-0AA2-4C0A-B527-0EAC3A8C2443}"/>
    <cellStyle name="Обычный 2 22" xfId="9123" xr:uid="{58E373C6-298A-4601-9A50-8307C3FD54F2}"/>
    <cellStyle name="Обычный 2 22 2" xfId="9124" xr:uid="{C9C079E8-B5AF-4DD0-A992-9F341CC44123}"/>
    <cellStyle name="Обычный 2 22 3" xfId="9125" xr:uid="{5FEFB554-1D4C-4559-8112-128B5F99E7E0}"/>
    <cellStyle name="Обычный 2 22 4" xfId="9126" xr:uid="{7B664E44-A753-4804-921E-4F998003578F}"/>
    <cellStyle name="Обычный 2 22 5" xfId="9127" xr:uid="{9C11BFC1-A17E-4DF9-8E19-EAB2757B7489}"/>
    <cellStyle name="Обычный 2 22 6" xfId="9128" xr:uid="{244943F7-F2EF-4ECB-82FC-5669100407A5}"/>
    <cellStyle name="Обычный 2 22 7" xfId="9129" xr:uid="{E37294F6-DA30-4AC9-BE4E-C6F9FEE4F3B3}"/>
    <cellStyle name="Обычный 2 22 8" xfId="9130" xr:uid="{D0A6D379-8FC9-4233-A455-96DADCEE8A45}"/>
    <cellStyle name="Обычный 2 220" xfId="23750" xr:uid="{A8A79C2A-9DC7-4E17-A7FF-7F9DB9F0283F}"/>
    <cellStyle name="Обычный 2 221" xfId="23758" xr:uid="{64093468-2ED4-4390-8979-2609F95C1E78}"/>
    <cellStyle name="Обычный 2 222" xfId="23766" xr:uid="{239C912C-64F8-435B-A894-1C81CEC9540F}"/>
    <cellStyle name="Обычный 2 223" xfId="23774" xr:uid="{F833F45A-6C07-47E4-B29C-33E053A84B9F}"/>
    <cellStyle name="Обычный 2 224" xfId="23782" xr:uid="{C936EB95-DF36-4153-A2CB-B53D7F33D3CF}"/>
    <cellStyle name="Обычный 2 225" xfId="23790" xr:uid="{6AA4C408-947F-4C85-883C-8DB566DE080D}"/>
    <cellStyle name="Обычный 2 226" xfId="23798" xr:uid="{D354478A-E3C0-4D40-89B5-88DD170E6B11}"/>
    <cellStyle name="Обычный 2 227" xfId="23806" xr:uid="{C2E7ADBA-BB20-48DF-B056-DBCA2128155B}"/>
    <cellStyle name="Обычный 2 228" xfId="23814" xr:uid="{2780724E-955D-467F-8C54-A77B64AB0539}"/>
    <cellStyle name="Обычный 2 229" xfId="23822" xr:uid="{BD8372CF-3A0D-40E9-B76B-44D9469E779B}"/>
    <cellStyle name="Обычный 2 23" xfId="9131" xr:uid="{DBC894C0-91C9-4005-8EA5-5ED843BA51B7}"/>
    <cellStyle name="Обычный 2 23 2" xfId="9132" xr:uid="{AC6D2337-B28F-45B5-9824-4EBF4956AD05}"/>
    <cellStyle name="Обычный 2 23 3" xfId="9133" xr:uid="{DD512D4D-1721-4132-9DB9-4CCDB17044F2}"/>
    <cellStyle name="Обычный 2 23 4" xfId="9134" xr:uid="{45957D4E-A978-4E23-B7E2-7775A0A9DFFE}"/>
    <cellStyle name="Обычный 2 23 5" xfId="9135" xr:uid="{523F9BC7-497F-4779-A846-561A9315FB28}"/>
    <cellStyle name="Обычный 2 23 6" xfId="9136" xr:uid="{891B77B7-3050-424F-A492-EA4541C06ED9}"/>
    <cellStyle name="Обычный 2 23 7" xfId="9137" xr:uid="{3CB0F1ED-B43B-412C-9BC2-3C3D6BC41F55}"/>
    <cellStyle name="Обычный 2 23 8" xfId="9138" xr:uid="{12AF1B5E-6B50-428C-B1CB-4B210D043FAE}"/>
    <cellStyle name="Обычный 2 230" xfId="23830" xr:uid="{D496EF2A-F7E6-42E1-AC06-2A7EA8BA6913}"/>
    <cellStyle name="Обычный 2 231" xfId="23838" xr:uid="{5EDF3024-88BD-46DC-979D-C52E1926AA1E}"/>
    <cellStyle name="Обычный 2 232" xfId="23846" xr:uid="{F0BDDB98-1E44-4E0F-9D96-F5040CEA64C5}"/>
    <cellStyle name="Обычный 2 233" xfId="23854" xr:uid="{8AED2302-3AFF-4285-8263-754515BB652A}"/>
    <cellStyle name="Обычный 2 234" xfId="23862" xr:uid="{9416AD8D-6B8C-4B02-A26E-15193D775130}"/>
    <cellStyle name="Обычный 2 235" xfId="23870" xr:uid="{6A7B9312-2C4F-4CAB-A263-81144FF7039D}"/>
    <cellStyle name="Обычный 2 236" xfId="23878" xr:uid="{0FBA2973-B4A4-4B14-A00E-327FF58D6A7D}"/>
    <cellStyle name="Обычный 2 237" xfId="23886" xr:uid="{59871C34-9341-43E9-9D93-92E55F51AC8A}"/>
    <cellStyle name="Обычный 2 238" xfId="23894" xr:uid="{4FEB96A0-23AE-4A68-ABC5-2953680BAB1D}"/>
    <cellStyle name="Обычный 2 239" xfId="23902" xr:uid="{A12F3D4C-B84F-4A21-B2BE-48232D838D1B}"/>
    <cellStyle name="Обычный 2 24" xfId="9139" xr:uid="{53979AE5-0A7A-4685-BDFB-CD12E5F9A177}"/>
    <cellStyle name="Обычный 2 24 2" xfId="9140" xr:uid="{D96ACB5D-63F2-4790-888B-DDCDBEC020A6}"/>
    <cellStyle name="Обычный 2 24 3" xfId="9141" xr:uid="{38CECF7B-4766-49C9-A3CF-CE7A8BF92B0F}"/>
    <cellStyle name="Обычный 2 24 4" xfId="9142" xr:uid="{EEDEB44D-3508-414A-92C8-42ED0E73B88F}"/>
    <cellStyle name="Обычный 2 24 5" xfId="9143" xr:uid="{F041AEFA-2ECC-441C-AC45-F1D0052AEA74}"/>
    <cellStyle name="Обычный 2 24 6" xfId="9144" xr:uid="{6ED041EC-3348-4EA0-84BB-1467A017D4A2}"/>
    <cellStyle name="Обычный 2 24 7" xfId="9145" xr:uid="{5D176BC0-9CCF-4E83-A4A8-CDA2249CC735}"/>
    <cellStyle name="Обычный 2 24 8" xfId="9146" xr:uid="{0D1EC4E5-C604-49AC-A139-9DBCFB64EB68}"/>
    <cellStyle name="Обычный 2 240" xfId="23910" xr:uid="{C5785FC9-FA55-4177-A73C-2F057EC4939F}"/>
    <cellStyle name="Обычный 2 241" xfId="23918" xr:uid="{B3B0E2C2-699D-419F-9AF8-5F5ED58141C9}"/>
    <cellStyle name="Обычный 2 242" xfId="23926" xr:uid="{7AAE6A97-B80C-495E-85DD-0113D02F0273}"/>
    <cellStyle name="Обычный 2 243" xfId="23938" xr:uid="{F6194D49-55BD-4CEB-884E-C47D5F2B084B}"/>
    <cellStyle name="Обычный 2 244" xfId="23942" xr:uid="{0E6F09FD-2F31-4413-B922-E4B522748B76}"/>
    <cellStyle name="Обычный 2 245" xfId="23999" xr:uid="{40EA7657-4A4D-4621-97D0-3705DF9A3D7B}"/>
    <cellStyle name="Обычный 2 246" xfId="24148" xr:uid="{3B26063A-EF7F-4457-B5E6-1B194D8FB3CD}"/>
    <cellStyle name="Обычный 2 247" xfId="24296" xr:uid="{78D76713-ADDD-4A36-9E7A-496DFF8F89FA}"/>
    <cellStyle name="Обычный 2 248" xfId="24443" xr:uid="{8045827B-1AD9-462F-AE6C-EFE19FE3EB52}"/>
    <cellStyle name="Обычный 2 249" xfId="24594" xr:uid="{6E6C1200-C6A1-4E55-954F-7B00F05720E8}"/>
    <cellStyle name="Обычный 2 25" xfId="9147" xr:uid="{B5941CF6-268E-4469-872D-046A213837C8}"/>
    <cellStyle name="Обычный 2 25 2" xfId="9148" xr:uid="{61328C7B-750E-4803-960F-63CCE4795208}"/>
    <cellStyle name="Обычный 2 25 3" xfId="9149" xr:uid="{9DD6EA3D-0869-4D97-B709-C94F608E4DF8}"/>
    <cellStyle name="Обычный 2 25 4" xfId="9150" xr:uid="{B3934820-782E-4ECF-9B7E-68C1B1B0F2EA}"/>
    <cellStyle name="Обычный 2 25 5" xfId="9151" xr:uid="{4A9A6ECC-0C4E-446E-B790-5D937C0C80F8}"/>
    <cellStyle name="Обычный 2 25 6" xfId="9152" xr:uid="{F697BFC2-D1C9-4567-9109-86167D037258}"/>
    <cellStyle name="Обычный 2 25 7" xfId="9153" xr:uid="{15577B4A-69D2-4C77-8F14-C085AE243BCD}"/>
    <cellStyle name="Обычный 2 25 8" xfId="9154" xr:uid="{8E3BD663-6785-48FB-A9F9-5B5A129F0EF6}"/>
    <cellStyle name="Обычный 2 250" xfId="24736" xr:uid="{C01442D6-7A13-46E6-A7E2-863051818AA8}"/>
    <cellStyle name="Обычный 2 251" xfId="24932" xr:uid="{C72B145E-6FCE-4B60-B505-1248D52395F7}"/>
    <cellStyle name="Обычный 2 252" xfId="24953" xr:uid="{5BA20CDE-FA97-45CD-8152-FA226A579EE8}"/>
    <cellStyle name="Обычный 2 253" xfId="25012" xr:uid="{243FBBE5-EAC9-4FD5-A1B0-8EC0AE615755}"/>
    <cellStyle name="Обычный 2 254" xfId="25020" xr:uid="{65164602-4990-4726-860D-DE7F952B09D3}"/>
    <cellStyle name="Обычный 2 255" xfId="25022" xr:uid="{0787775C-349D-411C-B8E7-96E4DFA96530}"/>
    <cellStyle name="Обычный 2 256" xfId="25026" xr:uid="{85A152A8-F868-4995-90AC-3A45575285DB}"/>
    <cellStyle name="Обычный 2 257" xfId="25032" xr:uid="{FAF90637-8DB6-413B-B4F8-CFE062089989}"/>
    <cellStyle name="Обычный 2 258" xfId="25062" xr:uid="{3CF45A8B-F6FA-43FE-B3D6-5FFFFDA60409}"/>
    <cellStyle name="Обычный 2 259" xfId="8951" xr:uid="{9A129733-5070-4DCC-8948-686AB6D99567}"/>
    <cellStyle name="Обычный 2 26" xfId="9155" xr:uid="{283AFFB1-46EA-4C0B-9BD3-780AD8E3693B}"/>
    <cellStyle name="Обычный 2 26 2" xfId="9156" xr:uid="{023BB699-2CDF-4540-A2CB-5022DE0415AD}"/>
    <cellStyle name="Обычный 2 26 3" xfId="9157" xr:uid="{BF8B9DFE-1CA9-4C2D-8B9B-2F196697140E}"/>
    <cellStyle name="Обычный 2 26 4" xfId="9158" xr:uid="{786D75D6-B30A-4833-8EF5-DA7FCA93C094}"/>
    <cellStyle name="Обычный 2 26 5" xfId="9159" xr:uid="{AE20418A-9DB0-483B-BBE9-5BCB5E5CC5AB}"/>
    <cellStyle name="Обычный 2 26 6" xfId="9160" xr:uid="{D41E47AB-B2AC-4360-B3F0-0EED04570952}"/>
    <cellStyle name="Обычный 2 26 7" xfId="9161" xr:uid="{CA8163FC-577F-46A1-8899-320D4104B8D9}"/>
    <cellStyle name="Обычный 2 26 8" xfId="9162" xr:uid="{C2B4319D-3DC5-4C2F-BAF8-47D2CF0321C9}"/>
    <cellStyle name="Обычный 2 260" xfId="11" xr:uid="{F5A365CC-D688-43D2-83F1-E59CC7012A22}"/>
    <cellStyle name="Обычный 2 27" xfId="9163" xr:uid="{7AAB1B93-8930-49C3-A0F5-3B6B2FA9921C}"/>
    <cellStyle name="Обычный 2 27 2" xfId="9164" xr:uid="{63DFAB25-0CEC-4C27-80D3-7FB5B66D1D48}"/>
    <cellStyle name="Обычный 2 27 3" xfId="9165" xr:uid="{2542DD51-D526-47A2-8580-024FA9A1E6BD}"/>
    <cellStyle name="Обычный 2 27 4" xfId="9166" xr:uid="{53BADAD6-5854-4D57-AF86-7700F7FA5DE6}"/>
    <cellStyle name="Обычный 2 27 5" xfId="9167" xr:uid="{AE822B90-4304-43F6-BE26-D418F142124C}"/>
    <cellStyle name="Обычный 2 27 6" xfId="9168" xr:uid="{5B3F74BB-40C0-4D99-A3F2-1D40604C6816}"/>
    <cellStyle name="Обычный 2 27 7" xfId="9169" xr:uid="{2C2D11A5-40DC-43B4-A483-2A79CB4F13C0}"/>
    <cellStyle name="Обычный 2 27 8" xfId="9170" xr:uid="{881FD65F-FD84-4C4A-8911-405BE3042BC9}"/>
    <cellStyle name="Обычный 2 28" xfId="9171" xr:uid="{A863A983-490F-4B06-9E38-7A6D1212C493}"/>
    <cellStyle name="Обычный 2 28 2" xfId="9172" xr:uid="{423B9EC9-D792-4A36-B268-8972E50DD5D4}"/>
    <cellStyle name="Обычный 2 28 3" xfId="9173" xr:uid="{DB11CB8F-BDC9-41D8-BC20-99388E4CF785}"/>
    <cellStyle name="Обычный 2 28 4" xfId="9174" xr:uid="{C04DD595-952D-47AD-9541-A32EE2736EFE}"/>
    <cellStyle name="Обычный 2 28 5" xfId="9175" xr:uid="{9C49C713-0E89-4ED6-9436-2AECBD93E4D7}"/>
    <cellStyle name="Обычный 2 28 6" xfId="9176" xr:uid="{45131F06-65B2-44F1-A842-15B81EFF23DF}"/>
    <cellStyle name="Обычный 2 28 7" xfId="9177" xr:uid="{55C41B6A-C994-4FD7-857B-0CA874D11193}"/>
    <cellStyle name="Обычный 2 28 8" xfId="9178" xr:uid="{DC8CD63F-9F7F-4F0E-AC25-3265B19F2F2C}"/>
    <cellStyle name="Обычный 2 29" xfId="9179" xr:uid="{F1979E54-572A-45A3-8F16-4174ED74A92C}"/>
    <cellStyle name="Обычный 2 29 2" xfId="9180" xr:uid="{0FA6D434-37C2-426F-AA46-856128BB73C4}"/>
    <cellStyle name="Обычный 2 29 3" xfId="9181" xr:uid="{370053F1-073C-4220-86D9-309B5332B549}"/>
    <cellStyle name="Обычный 2 29 4" xfId="9182" xr:uid="{DBCF5BAD-7154-489C-A14B-3A4846A0544C}"/>
    <cellStyle name="Обычный 2 29 5" xfId="9183" xr:uid="{3E511B3B-2490-4899-9528-1023A1A51B3E}"/>
    <cellStyle name="Обычный 2 29 6" xfId="9184" xr:uid="{6DDC6475-CE95-474F-91E4-0B667B22A644}"/>
    <cellStyle name="Обычный 2 29 7" xfId="9185" xr:uid="{1ADE9F39-7186-4870-8B50-7C0F4AD81E2C}"/>
    <cellStyle name="Обычный 2 29 8" xfId="9186" xr:uid="{6F25EBE9-B6FC-4D66-8467-BDFDEFBFA420}"/>
    <cellStyle name="Обычный 2 3" xfId="9187" xr:uid="{933A598C-9AD5-461A-A640-0B841E09C63C}"/>
    <cellStyle name="Обычный 2 3 10" xfId="24150" xr:uid="{A8D1F241-5AA5-439D-A8C4-868CF7DA1035}"/>
    <cellStyle name="Обычный 2 3 11" xfId="24298" xr:uid="{00732CFB-EF25-4FEB-937E-9AEBA4577E48}"/>
    <cellStyle name="Обычный 2 3 12" xfId="24445" xr:uid="{30ACF2AA-72E1-4505-A5EA-BDFE81E75E68}"/>
    <cellStyle name="Обычный 2 3 13" xfId="24596" xr:uid="{2E818FF4-EA9D-4678-920F-F1B463C56EDC}"/>
    <cellStyle name="Обычный 2 3 14" xfId="24738" xr:uid="{4A820557-C7C8-46AB-AE10-A31352F5E39E}"/>
    <cellStyle name="Обычный 2 3 15" xfId="24933" xr:uid="{58D2A79C-1929-4DD5-8EBE-0AAB2D6F8F1C}"/>
    <cellStyle name="Обычный 2 3 2" xfId="9188" xr:uid="{64AF8178-F421-4839-A8BA-F0FD653178FE}"/>
    <cellStyle name="Обычный 2 3 2 2" xfId="9189" xr:uid="{448DB1F8-C6AB-4935-9FB4-0983B9882D5E}"/>
    <cellStyle name="Обычный 2 3 2 3" xfId="9190" xr:uid="{21A0ADBF-D9BB-4AEE-973B-98AADBFE1480}"/>
    <cellStyle name="Обычный 2 3 2 4" xfId="9191" xr:uid="{8B61E1EB-1EA4-41FF-8634-FAF68CF6A83F}"/>
    <cellStyle name="Обычный 2 3 2 5" xfId="9192" xr:uid="{0E4C0469-74B8-4B08-BE2C-5D78CDBF796D}"/>
    <cellStyle name="Обычный 2 3 2 6" xfId="9193" xr:uid="{3C6514AB-3190-40F0-B9D7-DFB111D060F4}"/>
    <cellStyle name="Обычный 2 3 2 7" xfId="9194" xr:uid="{BE9BEFDD-B495-4514-B507-1F1CF48B0838}"/>
    <cellStyle name="Обычный 2 3 2 8" xfId="9195" xr:uid="{A66599B7-C784-48CD-84D4-51B414419EA7}"/>
    <cellStyle name="Обычный 2 3 3" xfId="9196" xr:uid="{01BAECED-E098-4DBD-843E-B06B4AA315F6}"/>
    <cellStyle name="Обычный 2 3 4" xfId="9197" xr:uid="{B07473CC-E2D9-42DB-914A-518E643CF3BE}"/>
    <cellStyle name="Обычный 2 3 5" xfId="9198" xr:uid="{5388DF2E-9AF9-438E-A563-2F155596AB69}"/>
    <cellStyle name="Обычный 2 3 6" xfId="9199" xr:uid="{81B6B113-49A9-436E-AE00-93F396662A3C}"/>
    <cellStyle name="Обычный 2 3 7" xfId="9200" xr:uid="{A4E45872-2013-41FA-8A12-CE63426F3EE1}"/>
    <cellStyle name="Обычный 2 3 8" xfId="23398" xr:uid="{ACEDAFA3-2EE1-4612-8499-AD9E71F94BA6}"/>
    <cellStyle name="Обычный 2 3 9" xfId="24001" xr:uid="{0118A3DF-2510-48E2-A6FE-DB6C9948D6E4}"/>
    <cellStyle name="Обычный 2 30" xfId="9201" xr:uid="{A3F47D29-9241-4346-A9FC-ABD323CCB922}"/>
    <cellStyle name="Обычный 2 30 2" xfId="9202" xr:uid="{AB12F042-7814-4AFC-9259-FBD9EB3E6D9A}"/>
    <cellStyle name="Обычный 2 30 3" xfId="9203" xr:uid="{7D41865A-139A-4BDD-A4A5-EAB0E836F3DD}"/>
    <cellStyle name="Обычный 2 30 4" xfId="9204" xr:uid="{82540DC4-FEEA-44AE-89A5-C7DB41876ABA}"/>
    <cellStyle name="Обычный 2 30 5" xfId="9205" xr:uid="{C0234965-5668-4DF5-85FE-BBF9C23943A4}"/>
    <cellStyle name="Обычный 2 30 6" xfId="9206" xr:uid="{0F300F30-6211-4D67-8887-14A652D23C58}"/>
    <cellStyle name="Обычный 2 30 7" xfId="9207" xr:uid="{D3C114BF-4B54-416E-A199-91FD86A691EF}"/>
    <cellStyle name="Обычный 2 30 8" xfId="9208" xr:uid="{EC7BE1EE-939A-471C-9ACB-BC31130515FC}"/>
    <cellStyle name="Обычный 2 31" xfId="9209" xr:uid="{34561A2D-16E9-4F69-8047-7C565B7AEF21}"/>
    <cellStyle name="Обычный 2 31 2" xfId="9210" xr:uid="{5A78184A-BB29-427E-8F90-BAA9C83FFD87}"/>
    <cellStyle name="Обычный 2 31 3" xfId="9211" xr:uid="{27B074F6-4A20-4888-A7BD-4002177FA213}"/>
    <cellStyle name="Обычный 2 31 4" xfId="9212" xr:uid="{0059666D-397A-45C3-8C16-16E4BC3D8B63}"/>
    <cellStyle name="Обычный 2 31 5" xfId="9213" xr:uid="{C30E1BEB-D5B0-4594-A418-0B90C398EDBD}"/>
    <cellStyle name="Обычный 2 31 6" xfId="9214" xr:uid="{087AC6F0-3557-46BF-94B6-38A6CE652AE4}"/>
    <cellStyle name="Обычный 2 31 7" xfId="9215" xr:uid="{0A866E98-B488-4C65-861B-B47A9EB27116}"/>
    <cellStyle name="Обычный 2 31 8" xfId="9216" xr:uid="{DB979A89-E47F-4850-BD46-B21043CDA72F}"/>
    <cellStyle name="Обычный 2 32" xfId="9217" xr:uid="{932C1DA5-B5C5-4464-847C-2F736F082248}"/>
    <cellStyle name="Обычный 2 32 2" xfId="9218" xr:uid="{AB38479B-A6EC-41AD-8B8B-3E902FD76150}"/>
    <cellStyle name="Обычный 2 32 3" xfId="9219" xr:uid="{19918088-9B5E-4E8D-8A79-AA59EEBBC214}"/>
    <cellStyle name="Обычный 2 32 4" xfId="9220" xr:uid="{7C3FABB3-C090-46B6-9C1D-F36B1A2CC103}"/>
    <cellStyle name="Обычный 2 32 5" xfId="9221" xr:uid="{E2508DCD-8E7D-464E-9B79-C5DC42E0B708}"/>
    <cellStyle name="Обычный 2 32 6" xfId="9222" xr:uid="{8728EDDD-D881-47A5-B609-6201A8B15312}"/>
    <cellStyle name="Обычный 2 32 7" xfId="9223" xr:uid="{0AEBC05E-BE24-4F77-9638-9E4F11027C1F}"/>
    <cellStyle name="Обычный 2 32 8" xfId="9224" xr:uid="{D6CB7ED0-EACB-47F6-B7E1-F4EA2F9F235B}"/>
    <cellStyle name="Обычный 2 33" xfId="9225" xr:uid="{AAFD305B-6E47-4179-BA00-2BC7E054507B}"/>
    <cellStyle name="Обычный 2 33 2" xfId="9226" xr:uid="{30F36325-FC03-465D-A611-A83957E009B7}"/>
    <cellStyle name="Обычный 2 33 3" xfId="9227" xr:uid="{CCF19363-B634-4F92-8325-F3754062BAAE}"/>
    <cellStyle name="Обычный 2 33 4" xfId="9228" xr:uid="{EB1A8E8E-1A57-4FA5-AD46-E7DCECA3110B}"/>
    <cellStyle name="Обычный 2 33 5" xfId="9229" xr:uid="{FC91C6DC-7472-44D5-A2F6-BAC943BEBC75}"/>
    <cellStyle name="Обычный 2 33 6" xfId="9230" xr:uid="{A8C59C6B-A6EE-40BB-B265-CEED9291041A}"/>
    <cellStyle name="Обычный 2 33 7" xfId="9231" xr:uid="{E9C8E016-8847-40CE-9DFC-EAA64A8B3C2B}"/>
    <cellStyle name="Обычный 2 33 8" xfId="9232" xr:uid="{26C88BCF-6EEB-4F88-B3AC-9C57D1946AF3}"/>
    <cellStyle name="Обычный 2 34" xfId="9233" xr:uid="{36202204-2F7C-4B1C-A912-26CEA0EF9FAF}"/>
    <cellStyle name="Обычный 2 34 2" xfId="9234" xr:uid="{CC7B7535-10FE-407B-AEC7-A8FC27A94D65}"/>
    <cellStyle name="Обычный 2 34 3" xfId="9235" xr:uid="{29B8C798-D914-403B-B01D-6A6BC4E6BA46}"/>
    <cellStyle name="Обычный 2 34 4" xfId="9236" xr:uid="{F986A99B-3DF0-4D3F-AB38-3DC34F37F7B1}"/>
    <cellStyle name="Обычный 2 34 5" xfId="9237" xr:uid="{FB8DDFF2-626D-4B05-AE23-42376F12C4E9}"/>
    <cellStyle name="Обычный 2 34 6" xfId="9238" xr:uid="{7BAAA170-7A63-416B-9416-878EEF243039}"/>
    <cellStyle name="Обычный 2 34 7" xfId="9239" xr:uid="{CDE86C75-F3A1-4A7F-879A-45C48EB8F0A1}"/>
    <cellStyle name="Обычный 2 34 8" xfId="9240" xr:uid="{4828C907-A5B3-489F-A4AD-0D0DDA892B81}"/>
    <cellStyle name="Обычный 2 35" xfId="9241" xr:uid="{C160768E-453F-4CA7-BDA2-3C582BC18F74}"/>
    <cellStyle name="Обычный 2 35 2" xfId="9242" xr:uid="{E46FEE61-0384-4529-8A91-50DCE57F59BB}"/>
    <cellStyle name="Обычный 2 35 3" xfId="9243" xr:uid="{B149F34E-1BB3-4C9A-A1FC-550750C84E2E}"/>
    <cellStyle name="Обычный 2 35 4" xfId="9244" xr:uid="{FCC540B3-0908-45A0-958C-6F33ED385E15}"/>
    <cellStyle name="Обычный 2 35 5" xfId="9245" xr:uid="{07EA96C4-BB63-47D9-8670-DB749D2203FC}"/>
    <cellStyle name="Обычный 2 35 6" xfId="9246" xr:uid="{41B225F2-6DE9-4D72-A4E5-BEF262CBFBF3}"/>
    <cellStyle name="Обычный 2 35 7" xfId="9247" xr:uid="{34C67FEA-71B7-4D45-997E-85A9CF36782B}"/>
    <cellStyle name="Обычный 2 35 8" xfId="9248" xr:uid="{EDE59D57-4F3D-434C-A790-18D62D48A4E4}"/>
    <cellStyle name="Обычный 2 36" xfId="9249" xr:uid="{FA3E504B-222A-45CC-B212-362A97115E8F}"/>
    <cellStyle name="Обычный 2 36 2" xfId="9250" xr:uid="{54F0E944-DAD7-4C99-9510-6CA95FDFD9FF}"/>
    <cellStyle name="Обычный 2 36 3" xfId="9251" xr:uid="{99B333F0-9343-4F39-B254-77746B687579}"/>
    <cellStyle name="Обычный 2 36 4" xfId="9252" xr:uid="{36B81768-0B20-48AD-92B9-FCA2DE35BCFF}"/>
    <cellStyle name="Обычный 2 36 5" xfId="9253" xr:uid="{3659ED34-8897-4803-AA2F-AF3DB0F0AF83}"/>
    <cellStyle name="Обычный 2 36 6" xfId="9254" xr:uid="{453966B1-3B5E-4B30-9AC8-30CA1615E62A}"/>
    <cellStyle name="Обычный 2 36 7" xfId="9255" xr:uid="{68F2308E-58C3-44DB-8827-945FF9D95AB7}"/>
    <cellStyle name="Обычный 2 36 8" xfId="9256" xr:uid="{07B05CD9-A751-4A96-9E08-9DAD01DE1145}"/>
    <cellStyle name="Обычный 2 37" xfId="9257" xr:uid="{ECA7FC9E-6888-4773-B1F9-61C8993B876D}"/>
    <cellStyle name="Обычный 2 37 2" xfId="9258" xr:uid="{C6B32CE9-335F-4AD5-9DAB-A8D486BC4770}"/>
    <cellStyle name="Обычный 2 37 3" xfId="9259" xr:uid="{37751C58-B334-4A0B-931C-3CD2C856EC01}"/>
    <cellStyle name="Обычный 2 37 4" xfId="9260" xr:uid="{2DD277AE-D643-4D60-B50A-7FDA36F2BC69}"/>
    <cellStyle name="Обычный 2 37 5" xfId="9261" xr:uid="{4A7EFB29-37E2-4254-A8D7-DA474D4A5810}"/>
    <cellStyle name="Обычный 2 37 6" xfId="9262" xr:uid="{FB29713A-7161-40C9-8EA6-FBC8D924A911}"/>
    <cellStyle name="Обычный 2 37 7" xfId="9263" xr:uid="{4233DB43-B4EE-43A1-92FB-73D77644A5D0}"/>
    <cellStyle name="Обычный 2 37 8" xfId="9264" xr:uid="{703BC040-F43F-420D-B90A-7B42EFA58462}"/>
    <cellStyle name="Обычный 2 38" xfId="9265" xr:uid="{7A487F9B-8C1B-484C-9E36-CEDFC0674D77}"/>
    <cellStyle name="Обычный 2 38 2" xfId="9266" xr:uid="{B7EE5FBA-CFEC-4BC1-A4C0-B01406CB1573}"/>
    <cellStyle name="Обычный 2 38 3" xfId="9267" xr:uid="{B4F32257-A55C-4BF2-9486-69DBDF410A1A}"/>
    <cellStyle name="Обычный 2 38 4" xfId="9268" xr:uid="{6BAFAE14-AB29-4D60-8DBD-DC6CEBE87935}"/>
    <cellStyle name="Обычный 2 38 5" xfId="9269" xr:uid="{3B1935DF-9BCB-4D3E-A805-E07C7286FF71}"/>
    <cellStyle name="Обычный 2 38 6" xfId="9270" xr:uid="{378A367C-D1B2-4838-8203-34F58603AA31}"/>
    <cellStyle name="Обычный 2 38 7" xfId="9271" xr:uid="{92B22ECC-9A9F-4E66-856E-A37A1D421FB9}"/>
    <cellStyle name="Обычный 2 38 8" xfId="9272" xr:uid="{AA7674F0-A97A-4F5B-A4BF-ACFE7EA1D46A}"/>
    <cellStyle name="Обычный 2 39" xfId="9273" xr:uid="{9EE8ABFF-88C1-430F-BE0E-3797EBF5BEAC}"/>
    <cellStyle name="Обычный 2 39 2" xfId="9274" xr:uid="{53288CF9-39D2-4993-B155-F6205E7532D8}"/>
    <cellStyle name="Обычный 2 39 3" xfId="9275" xr:uid="{2A6E4C6E-07C8-4EAF-BF09-056C1306F60F}"/>
    <cellStyle name="Обычный 2 39 4" xfId="9276" xr:uid="{D69D6066-BA88-405A-8A39-333F3A84641D}"/>
    <cellStyle name="Обычный 2 39 5" xfId="9277" xr:uid="{612EDA9A-7980-400C-98BC-879400CC7925}"/>
    <cellStyle name="Обычный 2 39 6" xfId="9278" xr:uid="{91C422E0-0FA1-4FB5-B51D-C195FC3EB815}"/>
    <cellStyle name="Обычный 2 39 7" xfId="9279" xr:uid="{25589B97-59EE-436F-920F-4C0521F8912B}"/>
    <cellStyle name="Обычный 2 39 8" xfId="9280" xr:uid="{8CE33944-9C1A-48B9-AF77-8376E0F6BCB6}"/>
    <cellStyle name="Обычный 2 4" xfId="9281" xr:uid="{FA208E05-DD24-4E0A-A3D1-ADFB7E607769}"/>
    <cellStyle name="Обычный 2 4 10" xfId="9282" xr:uid="{41DF64FD-2AE0-47AD-AEE1-7CD181DC9315}"/>
    <cellStyle name="Обычный 2 4 11" xfId="9283" xr:uid="{F53D3F78-3680-4257-B4B7-952C7B364046}"/>
    <cellStyle name="Обычный 2 4 12" xfId="23399" xr:uid="{C47951F3-52E9-4DB0-AEAE-5AA16E0300C7}"/>
    <cellStyle name="Обычный 2 4 13" xfId="24002" xr:uid="{024A683E-06F7-47CD-B5E0-C52E48431AD2}"/>
    <cellStyle name="Обычный 2 4 14" xfId="24151" xr:uid="{C3F30F9C-AA11-4175-8B1E-9C336F6F1C8E}"/>
    <cellStyle name="Обычный 2 4 15" xfId="24299" xr:uid="{3A6D16E9-8A55-404C-948A-FE76337D5395}"/>
    <cellStyle name="Обычный 2 4 16" xfId="24446" xr:uid="{CF11BED4-F38C-4E59-A250-7180B5500BEB}"/>
    <cellStyle name="Обычный 2 4 17" xfId="24597" xr:uid="{80B533A5-2C12-49A4-B307-F4C5E420B49D}"/>
    <cellStyle name="Обычный 2 4 18" xfId="24739" xr:uid="{065817C2-41D5-4972-AC9D-157F4D7ED22D}"/>
    <cellStyle name="Обычный 2 4 19" xfId="24934" xr:uid="{0BBD4830-93F1-4FA6-9D5A-5D9BB4DB4A78}"/>
    <cellStyle name="Обычный 2 4 2" xfId="9284" xr:uid="{F99D405E-AC80-48CE-B6DA-C514AB4CC138}"/>
    <cellStyle name="Обычный 2 4 2 2" xfId="9285" xr:uid="{59115C25-9B62-4B1E-883F-2081B9EB01A3}"/>
    <cellStyle name="Обычный 2 4 2 3" xfId="9286" xr:uid="{72266FCE-321F-42E6-B15E-CFE06AAFAE11}"/>
    <cellStyle name="Обычный 2 4 2 4" xfId="9287" xr:uid="{D6DAC9E2-ACFC-485E-902D-A31423A4B630}"/>
    <cellStyle name="Обычный 2 4 2 5" xfId="9288" xr:uid="{1D0C28BE-E29E-427A-BD99-D143BFF6F6C3}"/>
    <cellStyle name="Обычный 2 4 2 6" xfId="9289" xr:uid="{CE2CE2EA-4CDC-46B6-92A2-C6EFCDD8ED18}"/>
    <cellStyle name="Обычный 2 4 2 7" xfId="9290" xr:uid="{76B01DCE-2152-456D-B2C4-DBF5F98CA10B}"/>
    <cellStyle name="Обычный 2 4 2 8" xfId="9291" xr:uid="{70E5520D-40E7-4FB3-AE6C-C7CF943EB120}"/>
    <cellStyle name="Обычный 2 4 3" xfId="9292" xr:uid="{AA888DE7-AF29-4A33-ACC5-A05BB1532928}"/>
    <cellStyle name="Обычный 2 4 4" xfId="9293" xr:uid="{FFF44BCF-D851-473B-A8D8-4D18DC10A7FE}"/>
    <cellStyle name="Обычный 2 4 5" xfId="9294" xr:uid="{CBD47CDE-13D4-4B8E-8867-42EBE7002A7E}"/>
    <cellStyle name="Обычный 2 4 6" xfId="9295" xr:uid="{9B7C647A-1888-41AC-AD8F-149F993AF8C7}"/>
    <cellStyle name="Обычный 2 4 7" xfId="9296" xr:uid="{5898936A-1EE1-4A23-A19A-A77E8AC37AB3}"/>
    <cellStyle name="Обычный 2 4 8" xfId="9297" xr:uid="{AF011822-BDC5-4690-9FB0-D86680F76108}"/>
    <cellStyle name="Обычный 2 4 9" xfId="9298" xr:uid="{124F6417-0F1F-4C16-BA63-DBD428DD52D2}"/>
    <cellStyle name="Обычный 2 40" xfId="9299" xr:uid="{F6CCD177-346F-46DC-9825-6982200A4838}"/>
    <cellStyle name="Обычный 2 40 2" xfId="9300" xr:uid="{C9970565-6C1D-4686-90D1-F261CE4A1005}"/>
    <cellStyle name="Обычный 2 40 3" xfId="9301" xr:uid="{545E2FEE-87D4-4923-BA44-30DDDF036381}"/>
    <cellStyle name="Обычный 2 40 4" xfId="9302" xr:uid="{41802B94-9841-4A10-860A-83316261E535}"/>
    <cellStyle name="Обычный 2 40 5" xfId="9303" xr:uid="{3E53F4D1-3618-4AAC-AF22-43F584D3E585}"/>
    <cellStyle name="Обычный 2 40 6" xfId="9304" xr:uid="{05EF188C-74D3-48FA-86B6-90FEC8C80FB8}"/>
    <cellStyle name="Обычный 2 40 7" xfId="9305" xr:uid="{1C1C24E3-DAE0-4186-AE2D-24A16E66BF59}"/>
    <cellStyle name="Обычный 2 40 8" xfId="9306" xr:uid="{61757387-A05F-4942-8F4D-49F751468C73}"/>
    <cellStyle name="Обычный 2 41" xfId="9307" xr:uid="{64F0513B-8EC7-4F56-9E44-5567E6E717F8}"/>
    <cellStyle name="Обычный 2 41 2" xfId="9308" xr:uid="{111B4252-C73A-46F4-B9A6-3F3B47CA6149}"/>
    <cellStyle name="Обычный 2 41 3" xfId="9309" xr:uid="{1074C0D8-E943-4501-8E88-EA2C04D3E9C3}"/>
    <cellStyle name="Обычный 2 41 4" xfId="9310" xr:uid="{BC954508-F990-40D8-86DA-90AD72A988AD}"/>
    <cellStyle name="Обычный 2 41 5" xfId="9311" xr:uid="{E80AD147-4D13-47BC-9E31-9487C201438D}"/>
    <cellStyle name="Обычный 2 41 6" xfId="9312" xr:uid="{2176C135-8158-46E4-9673-E532A8E34121}"/>
    <cellStyle name="Обычный 2 41 7" xfId="9313" xr:uid="{869763FC-70C4-4D3A-A074-CCD601598B09}"/>
    <cellStyle name="Обычный 2 41 8" xfId="9314" xr:uid="{D235BBBD-6937-40BE-8D64-C2F309779827}"/>
    <cellStyle name="Обычный 2 42" xfId="9315" xr:uid="{4D043D6A-66FF-4650-B86B-90D8C00F2D6E}"/>
    <cellStyle name="Обычный 2 42 2" xfId="9316" xr:uid="{B56D30F7-7C6A-44C8-B80A-9A6048B03970}"/>
    <cellStyle name="Обычный 2 42 3" xfId="9317" xr:uid="{22FE7A27-5C5F-4586-95AD-8D6CE63F662E}"/>
    <cellStyle name="Обычный 2 42 4" xfId="9318" xr:uid="{1A2C6CE5-6A73-4BC5-AB0F-CF8B1677FA0E}"/>
    <cellStyle name="Обычный 2 42 5" xfId="9319" xr:uid="{9C025A73-710B-4168-BF43-3C1FB64D4444}"/>
    <cellStyle name="Обычный 2 42 6" xfId="9320" xr:uid="{7F1808DE-A62C-4186-94E0-26539F3574FB}"/>
    <cellStyle name="Обычный 2 42 7" xfId="9321" xr:uid="{D1760719-858C-4A17-AFFD-1A19FFD81401}"/>
    <cellStyle name="Обычный 2 42 8" xfId="9322" xr:uid="{9D873C18-6CE2-4CB4-84A9-BE9289417427}"/>
    <cellStyle name="Обычный 2 43" xfId="9323" xr:uid="{E053AE49-B72F-49D2-B10C-60C138BF93C5}"/>
    <cellStyle name="Обычный 2 43 2" xfId="9324" xr:uid="{F8877FA8-5ABE-4D54-9C92-C318A788DA2C}"/>
    <cellStyle name="Обычный 2 43 3" xfId="9325" xr:uid="{EC7F028E-48A7-4FC4-A378-E658EBA4BA18}"/>
    <cellStyle name="Обычный 2 43 4" xfId="9326" xr:uid="{5D774A15-9504-4A50-A829-B6EC2E4D43AC}"/>
    <cellStyle name="Обычный 2 43 5" xfId="9327" xr:uid="{F9D382A3-148D-4E05-8385-F9839A405F2C}"/>
    <cellStyle name="Обычный 2 43 6" xfId="9328" xr:uid="{9F8AB1D8-0A95-4CF5-9A6E-FA3CC69BC4FE}"/>
    <cellStyle name="Обычный 2 43 7" xfId="9329" xr:uid="{F61CCC60-43CC-4C3B-9E4B-4858D331AFEC}"/>
    <cellStyle name="Обычный 2 43 8" xfId="9330" xr:uid="{21F37FD5-D4D5-4239-87CF-633FF463AC10}"/>
    <cellStyle name="Обычный 2 44" xfId="9331" xr:uid="{3FFD2290-E25A-4AC8-A19B-EC5A9E1DE565}"/>
    <cellStyle name="Обычный 2 44 2" xfId="9332" xr:uid="{F51E06AB-CD15-4ED4-A5BB-1E9A92EE21F0}"/>
    <cellStyle name="Обычный 2 44 3" xfId="9333" xr:uid="{BEE7CD63-8349-4DC4-897B-0C0457402960}"/>
    <cellStyle name="Обычный 2 44 4" xfId="9334" xr:uid="{BA04A5ED-D0B3-4D84-AAC7-43399178F482}"/>
    <cellStyle name="Обычный 2 44 5" xfId="9335" xr:uid="{BC82FE97-534E-4A2B-A238-842D5C524171}"/>
    <cellStyle name="Обычный 2 44 6" xfId="9336" xr:uid="{51DA4B16-A633-4549-A2B6-E32E9515A9C1}"/>
    <cellStyle name="Обычный 2 44 7" xfId="9337" xr:uid="{AE22E772-0FB7-4804-B414-F7183CB1B869}"/>
    <cellStyle name="Обычный 2 44 8" xfId="9338" xr:uid="{B9A97060-7816-4019-84A9-D76C2B5B960E}"/>
    <cellStyle name="Обычный 2 45" xfId="9339" xr:uid="{81DE1584-2A18-4A9A-ADDD-59AD8995A782}"/>
    <cellStyle name="Обычный 2 45 2" xfId="9340" xr:uid="{FDCBCDDA-36C8-437D-8B8C-20D4B5C7F334}"/>
    <cellStyle name="Обычный 2 45 3" xfId="9341" xr:uid="{B4EBAD5F-09CA-4FE9-ACB8-036D15ED8019}"/>
    <cellStyle name="Обычный 2 45 4" xfId="9342" xr:uid="{88F0B249-BF73-44AF-86C0-B40845269786}"/>
    <cellStyle name="Обычный 2 45 5" xfId="9343" xr:uid="{9190C50C-FBD3-447E-A343-6E55E4391E16}"/>
    <cellStyle name="Обычный 2 45 6" xfId="9344" xr:uid="{043B90EF-5E15-482A-96FF-85005CB39EA5}"/>
    <cellStyle name="Обычный 2 45 7" xfId="9345" xr:uid="{B5F1758E-3958-45DD-A520-9CB08E84E468}"/>
    <cellStyle name="Обычный 2 45 8" xfId="9346" xr:uid="{0DDA5250-B19A-4B83-9391-B212AC80015E}"/>
    <cellStyle name="Обычный 2 46" xfId="9347" xr:uid="{983D0F40-7F6C-43C2-8565-429B5A317D1A}"/>
    <cellStyle name="Обычный 2 46 2" xfId="9348" xr:uid="{92CFDFB8-8978-44A5-979A-BB81A8463F9E}"/>
    <cellStyle name="Обычный 2 46 3" xfId="9349" xr:uid="{89C83A36-3FF0-416A-96BD-C7E516119261}"/>
    <cellStyle name="Обычный 2 46 4" xfId="9350" xr:uid="{9E3B613C-7DF6-4F5E-9DCB-E34EDA3CA017}"/>
    <cellStyle name="Обычный 2 46 5" xfId="9351" xr:uid="{E90D7ED4-231D-4F53-A0AE-B8D17186415B}"/>
    <cellStyle name="Обычный 2 46 6" xfId="9352" xr:uid="{4108F5B5-680F-4830-8016-08E74090EA7B}"/>
    <cellStyle name="Обычный 2 46 7" xfId="9353" xr:uid="{2F0FE2F0-30F0-4A3C-A0B2-2EA7631B1A0E}"/>
    <cellStyle name="Обычный 2 46 8" xfId="9354" xr:uid="{FA435F33-5833-43F8-A00F-12E7356BA878}"/>
    <cellStyle name="Обычный 2 47" xfId="9355" xr:uid="{CAEA1DBF-6AD5-4F05-9702-6BF9A839E6F0}"/>
    <cellStyle name="Обычный 2 47 2" xfId="9356" xr:uid="{04CB5D9B-09CE-49F1-9600-307EEB5FE25E}"/>
    <cellStyle name="Обычный 2 47 3" xfId="9357" xr:uid="{72F0B613-5D29-4531-B92E-E837BDAEB6A2}"/>
    <cellStyle name="Обычный 2 47 4" xfId="9358" xr:uid="{2124AE1A-E7AB-4A90-922B-DEF4C0E5A562}"/>
    <cellStyle name="Обычный 2 47 5" xfId="9359" xr:uid="{880EC18A-2552-4B9A-A7C2-5D63367372F4}"/>
    <cellStyle name="Обычный 2 47 6" xfId="9360" xr:uid="{3C5346E4-A5B3-4A27-A5F6-EA5AD33CAC59}"/>
    <cellStyle name="Обычный 2 47 7" xfId="9361" xr:uid="{74FB4938-521F-4A00-9106-C26DF8F15D7E}"/>
    <cellStyle name="Обычный 2 47 8" xfId="9362" xr:uid="{9CC2F645-3E0C-41A2-8CD3-FCD7F336233E}"/>
    <cellStyle name="Обычный 2 48" xfId="9363" xr:uid="{17936722-29F8-46B6-AB25-FBBAF3716E1C}"/>
    <cellStyle name="Обычный 2 48 2" xfId="9364" xr:uid="{25CBC105-F951-4B4E-8297-3D59ED767882}"/>
    <cellStyle name="Обычный 2 48 2 2" xfId="25074" xr:uid="{4692BAD9-2D2F-4905-BC1F-40C00B8576A0}"/>
    <cellStyle name="Обычный 2 48 3" xfId="9365" xr:uid="{3B542C80-F7B9-4E1F-BB31-6E52AB5F8AF6}"/>
    <cellStyle name="Обычный 2 48 4" xfId="9366" xr:uid="{01F07933-D03C-4751-89DD-D92473E6F916}"/>
    <cellStyle name="Обычный 2 48 5" xfId="9367" xr:uid="{C7A2CA65-2581-4E48-B311-89D9DBBA7D38}"/>
    <cellStyle name="Обычный 2 48 6" xfId="9368" xr:uid="{32D58131-2109-4BCA-831C-9A07FA3FCEC7}"/>
    <cellStyle name="Обычный 2 48 7" xfId="9369" xr:uid="{49CD21B9-0CDF-47D7-A606-3C2B2C0BAC7A}"/>
    <cellStyle name="Обычный 2 48 8" xfId="9370" xr:uid="{789A61BD-AAA1-4D2B-8FD2-16FBC0FC3AEC}"/>
    <cellStyle name="Обычный 2 49" xfId="9371" xr:uid="{26C914C6-2A4B-4625-85D7-E30F38411835}"/>
    <cellStyle name="Обычный 2 49 2" xfId="9372" xr:uid="{4046BBCE-ADC1-40C0-904B-F822DE38A633}"/>
    <cellStyle name="Обычный 2 49 3" xfId="9373" xr:uid="{465DDB28-F103-471E-9AD6-4A6218705D13}"/>
    <cellStyle name="Обычный 2 49 4" xfId="9374" xr:uid="{7EF02C1E-0C4A-4F16-9F84-FE22AB834D06}"/>
    <cellStyle name="Обычный 2 49 5" xfId="9375" xr:uid="{A94306E8-1A04-4F14-8174-0EE5D66717E8}"/>
    <cellStyle name="Обычный 2 49 6" xfId="9376" xr:uid="{88196B2F-738C-4B51-B557-DFCA23AB459E}"/>
    <cellStyle name="Обычный 2 49 7" xfId="9377" xr:uid="{9103DC74-5BA2-480E-AB77-D12E9203AB6F}"/>
    <cellStyle name="Обычный 2 49 8" xfId="9378" xr:uid="{0412CE08-E4E9-48BB-9B35-FD557E5DDE68}"/>
    <cellStyle name="Обычный 2 5" xfId="9379" xr:uid="{0CFCAC40-2EB4-4D7A-AF44-2A1F94E7C775}"/>
    <cellStyle name="Обычный 2 5 10" xfId="24598" xr:uid="{31BAA43F-8FD3-456E-8FB6-2A8A0A0537F0}"/>
    <cellStyle name="Обычный 2 5 11" xfId="24740" xr:uid="{AAD470DD-3B39-40A8-94CD-A5B64EFC88CA}"/>
    <cellStyle name="Обычный 2 5 2" xfId="9380" xr:uid="{2CBBFC47-2B2B-484E-B4AF-B69E73F39144}"/>
    <cellStyle name="Обычный 2 5 3" xfId="9381" xr:uid="{B915A23F-1631-41AB-B079-AB688929E041}"/>
    <cellStyle name="Обычный 2 5 4" xfId="9382" xr:uid="{21384CF8-491F-4278-8EEE-5F5CE4ED95D1}"/>
    <cellStyle name="Обычный 2 5 5" xfId="23400" xr:uid="{B1ED606A-853D-4E56-AEE3-B2383DC2BC43}"/>
    <cellStyle name="Обычный 2 5 6" xfId="24003" xr:uid="{F7E445E1-808B-4980-9072-8A208A00FD0A}"/>
    <cellStyle name="Обычный 2 5 7" xfId="24152" xr:uid="{A2EDCB70-36DF-4805-9EA2-05A56FEEA13F}"/>
    <cellStyle name="Обычный 2 5 8" xfId="24300" xr:uid="{744EEA80-E61B-48E3-9EE3-83E81A7CB5C8}"/>
    <cellStyle name="Обычный 2 5 9" xfId="24447" xr:uid="{17534E83-281B-480D-A5A5-286BCDE17F14}"/>
    <cellStyle name="Обычный 2 50" xfId="9383" xr:uid="{B68A39C4-A891-4A26-A35B-BE5AA40E737E}"/>
    <cellStyle name="Обычный 2 50 2" xfId="9384" xr:uid="{86DCA0F5-A2E4-4341-A0DD-44C37A81056C}"/>
    <cellStyle name="Обычный 2 50 3" xfId="9385" xr:uid="{E772E5D1-284E-4D31-B456-E8DDA7E0C936}"/>
    <cellStyle name="Обычный 2 50 4" xfId="9386" xr:uid="{9B92D9D4-C49E-4F75-8986-10E6FAB6F1C6}"/>
    <cellStyle name="Обычный 2 50 5" xfId="9387" xr:uid="{B34E44CD-6934-4CE2-9738-4B1DA275C80E}"/>
    <cellStyle name="Обычный 2 50 6" xfId="9388" xr:uid="{54C49CE6-FA66-43A2-944B-D728663FC10C}"/>
    <cellStyle name="Обычный 2 50 7" xfId="9389" xr:uid="{414D1A0C-104F-496E-8E6C-0808640813FA}"/>
    <cellStyle name="Обычный 2 50 8" xfId="9390" xr:uid="{C79D94DA-727E-4848-88E7-792192C44F7B}"/>
    <cellStyle name="Обычный 2 51" xfId="9391" xr:uid="{56896A7A-8295-4B13-A78C-AE5DCA2964B8}"/>
    <cellStyle name="Обычный 2 51 2" xfId="9392" xr:uid="{A551F600-DFBE-4D24-82A4-105A62C24DC8}"/>
    <cellStyle name="Обычный 2 51 3" xfId="9393" xr:uid="{601E0F6F-6D35-40C4-8742-0E33065080E7}"/>
    <cellStyle name="Обычный 2 51 4" xfId="9394" xr:uid="{1F1BB7EA-703D-4142-A47D-BBDBD95A7C19}"/>
    <cellStyle name="Обычный 2 51 5" xfId="9395" xr:uid="{298C1D69-7D26-4545-8323-B19A8FB083AA}"/>
    <cellStyle name="Обычный 2 51 6" xfId="9396" xr:uid="{E848CCE5-7EDA-44F5-9EB9-38454601AB77}"/>
    <cellStyle name="Обычный 2 51 7" xfId="9397" xr:uid="{9302AB6C-4CE8-4F2B-88CB-3F95C6AD5D60}"/>
    <cellStyle name="Обычный 2 51 8" xfId="9398" xr:uid="{31762850-443A-472A-8E72-DDEA4497FEEE}"/>
    <cellStyle name="Обычный 2 52" xfId="9399" xr:uid="{C3B60667-086F-41B1-89F4-D1DAEBEA79EB}"/>
    <cellStyle name="Обычный 2 52 2" xfId="9400" xr:uid="{AEBE3777-CAC0-4465-9E01-44CABC765E7A}"/>
    <cellStyle name="Обычный 2 52 3" xfId="9401" xr:uid="{0973036F-311D-4D54-A1B7-EA708E9AA66E}"/>
    <cellStyle name="Обычный 2 52 4" xfId="9402" xr:uid="{9F890CD0-7F44-497D-87AB-A9978DBA1C13}"/>
    <cellStyle name="Обычный 2 52 5" xfId="9403" xr:uid="{822516CA-0F9A-4B26-B5A0-6E9F55B7C574}"/>
    <cellStyle name="Обычный 2 52 6" xfId="9404" xr:uid="{E93E3722-DF18-47E8-943F-0F2DBBE62430}"/>
    <cellStyle name="Обычный 2 52 7" xfId="9405" xr:uid="{1738A751-1DC3-4F44-ABFE-C0916BF9DF7D}"/>
    <cellStyle name="Обычный 2 52 8" xfId="9406" xr:uid="{3AFFB922-5730-4C66-A643-2199756CA9AF}"/>
    <cellStyle name="Обычный 2 53" xfId="9407" xr:uid="{C7483EE5-6556-41DD-915F-B862A4BCE6DF}"/>
    <cellStyle name="Обычный 2 53 2" xfId="9408" xr:uid="{94F7C656-CE19-4365-B5C2-C898C74A8EAB}"/>
    <cellStyle name="Обычный 2 53 3" xfId="9409" xr:uid="{F9D659F4-6E28-4123-BC3D-533E66078643}"/>
    <cellStyle name="Обычный 2 53 4" xfId="9410" xr:uid="{5AA89A36-DC10-455A-8037-3F43306C5BE4}"/>
    <cellStyle name="Обычный 2 53 5" xfId="9411" xr:uid="{7731248A-28BC-42F6-9702-C7F17970B0D6}"/>
    <cellStyle name="Обычный 2 53 6" xfId="9412" xr:uid="{6DE86D19-0A62-4E6A-A641-CF1BC6C2E76F}"/>
    <cellStyle name="Обычный 2 53 7" xfId="9413" xr:uid="{F62051C8-E9B6-4618-BFD7-AA0453477C68}"/>
    <cellStyle name="Обычный 2 53 8" xfId="9414" xr:uid="{E027B18F-123B-4489-A80C-AD52995AA799}"/>
    <cellStyle name="Обычный 2 54" xfId="9415" xr:uid="{8223AAF4-FBC4-4214-9D08-AA532527662B}"/>
    <cellStyle name="Обычный 2 54 2" xfId="9416" xr:uid="{36DD4ADC-523F-4312-B042-A4B20F62C224}"/>
    <cellStyle name="Обычный 2 54 3" xfId="9417" xr:uid="{A804403C-D635-4EB5-91A7-C37466051E9B}"/>
    <cellStyle name="Обычный 2 54 4" xfId="9418" xr:uid="{8308D607-4184-42BF-8E3F-B253E06AFC3D}"/>
    <cellStyle name="Обычный 2 54 5" xfId="9419" xr:uid="{0C19F553-4784-4E85-850A-84C548606C75}"/>
    <cellStyle name="Обычный 2 54 6" xfId="9420" xr:uid="{8E749950-BC08-4885-9FC5-4515E89BD5E9}"/>
    <cellStyle name="Обычный 2 54 7" xfId="9421" xr:uid="{54B1D41E-ABF6-413E-87F7-7C22F42F62C3}"/>
    <cellStyle name="Обычный 2 54 8" xfId="9422" xr:uid="{3339D87F-B9AB-48AC-A260-157C3B41F8B7}"/>
    <cellStyle name="Обычный 2 55" xfId="9423" xr:uid="{225BD78E-4022-41ED-9A2D-17BDEE60EF81}"/>
    <cellStyle name="Обычный 2 55 2" xfId="9424" xr:uid="{ED9C7013-754F-465C-8EEB-2ACDF074F411}"/>
    <cellStyle name="Обычный 2 55 3" xfId="9425" xr:uid="{F7DE46F9-0BB9-429E-9067-C2086EEFFF05}"/>
    <cellStyle name="Обычный 2 55 4" xfId="9426" xr:uid="{F19F09C7-443D-4EA8-9D99-546E37160E3A}"/>
    <cellStyle name="Обычный 2 55 5" xfId="9427" xr:uid="{9DDCFEE7-A821-405A-9C7A-93669BB41AD2}"/>
    <cellStyle name="Обычный 2 55 6" xfId="9428" xr:uid="{FA764F4D-95F6-44F8-B242-B09C42D7ED3B}"/>
    <cellStyle name="Обычный 2 55 7" xfId="9429" xr:uid="{D9B548E0-9E26-4896-AA98-D423E4878B21}"/>
    <cellStyle name="Обычный 2 55 8" xfId="9430" xr:uid="{F2DCB09B-8F6D-4E20-95CF-AD0999516285}"/>
    <cellStyle name="Обычный 2 56" xfId="9431" xr:uid="{21B5EC2F-FAB4-461A-A342-04A08A2A40A8}"/>
    <cellStyle name="Обычный 2 56 2" xfId="9432" xr:uid="{6B133222-C05F-4784-9FDD-BDCBED23AC34}"/>
    <cellStyle name="Обычный 2 56 3" xfId="9433" xr:uid="{BF7CFB0B-042E-4596-9089-ADC4431A5430}"/>
    <cellStyle name="Обычный 2 56 4" xfId="9434" xr:uid="{C4EE8716-60A7-4A06-8BEB-DF4347DC8BA2}"/>
    <cellStyle name="Обычный 2 56 5" xfId="9435" xr:uid="{25832DD9-B04A-4155-945C-13EB1DA3A418}"/>
    <cellStyle name="Обычный 2 56 6" xfId="9436" xr:uid="{62433FF8-3C94-4695-BF40-F9BBDB12577D}"/>
    <cellStyle name="Обычный 2 56 7" xfId="9437" xr:uid="{D74A8A98-D354-4E60-ADB1-2039D951BFCE}"/>
    <cellStyle name="Обычный 2 56 8" xfId="9438" xr:uid="{72B4B04F-4625-42F9-AA73-D590AC53B17C}"/>
    <cellStyle name="Обычный 2 57" xfId="9439" xr:uid="{DB976C80-C347-4D0F-B4C6-954152CBCFC2}"/>
    <cellStyle name="Обычный 2 57 2" xfId="9440" xr:uid="{ECF9437F-5B47-4B77-BAA5-82A27D496D7E}"/>
    <cellStyle name="Обычный 2 57 3" xfId="9441" xr:uid="{5858F833-B5B2-470B-897A-A0E81133098C}"/>
    <cellStyle name="Обычный 2 57 4" xfId="9442" xr:uid="{B0159B0E-0545-4546-A8CE-A1532DB9A6A4}"/>
    <cellStyle name="Обычный 2 57 5" xfId="9443" xr:uid="{AC64699C-E37D-414B-BCF5-6731F02D1F21}"/>
    <cellStyle name="Обычный 2 57 6" xfId="9444" xr:uid="{270089D5-D805-4807-BC09-8020BB560228}"/>
    <cellStyle name="Обычный 2 57 7" xfId="9445" xr:uid="{397AA52D-C6AB-4582-A6C7-B6B96D91F5F9}"/>
    <cellStyle name="Обычный 2 57 8" xfId="9446" xr:uid="{A90BFF44-2FB2-4206-BDB2-92002A827FC8}"/>
    <cellStyle name="Обычный 2 58" xfId="9447" xr:uid="{5C5652B4-2EAA-46C2-8ECE-277B80B5E0E1}"/>
    <cellStyle name="Обычный 2 58 2" xfId="9448" xr:uid="{3C843A00-2556-45BE-A7C5-2B29186D8876}"/>
    <cellStyle name="Обычный 2 58 3" xfId="9449" xr:uid="{7C733344-471B-4BFA-A4D5-66061DB76B79}"/>
    <cellStyle name="Обычный 2 58 4" xfId="9450" xr:uid="{62F5BC35-2FCB-439B-B865-AEF5CD94F507}"/>
    <cellStyle name="Обычный 2 58 5" xfId="9451" xr:uid="{EFC91AB0-D11B-4565-8CCC-7FBD2FDA9404}"/>
    <cellStyle name="Обычный 2 58 6" xfId="9452" xr:uid="{F6A084CB-6DA6-4C5B-B3A8-30C0808F7D12}"/>
    <cellStyle name="Обычный 2 58 7" xfId="9453" xr:uid="{BF334B1C-A7D9-4B91-AD18-E30F0D6EB77B}"/>
    <cellStyle name="Обычный 2 58 8" xfId="9454" xr:uid="{517CFE88-500C-4943-9BC2-BDB7AF6667CD}"/>
    <cellStyle name="Обычный 2 59" xfId="9455" xr:uid="{290DB62F-B5C7-4DF4-9A6B-DA7D43DBEA81}"/>
    <cellStyle name="Обычный 2 59 2" xfId="9456" xr:uid="{D9A605F3-5843-41C1-BC99-9F239C56CDA0}"/>
    <cellStyle name="Обычный 2 59 3" xfId="9457" xr:uid="{EAC93A1E-23B9-4276-A842-C04AC3936C1E}"/>
    <cellStyle name="Обычный 2 59 4" xfId="9458" xr:uid="{D6BF40BD-65A8-4949-800B-A275BE3693F3}"/>
    <cellStyle name="Обычный 2 59 5" xfId="9459" xr:uid="{C25AEE32-D830-4D5D-817D-6EEAD7D19D98}"/>
    <cellStyle name="Обычный 2 59 6" xfId="9460" xr:uid="{063F01DC-CA87-42AC-AD9E-84C2E65CF450}"/>
    <cellStyle name="Обычный 2 59 7" xfId="9461" xr:uid="{0276F1B3-E5ED-43CF-A910-36356202AFD3}"/>
    <cellStyle name="Обычный 2 59 8" xfId="9462" xr:uid="{403BC351-6DC3-427E-83FB-5975FB8685B2}"/>
    <cellStyle name="Обычный 2 6" xfId="9463" xr:uid="{8195CB4B-AAD2-42D7-9529-CAADE1A491FF}"/>
    <cellStyle name="Обычный 2 6 2" xfId="9464" xr:uid="{94A4B883-9E14-4E79-9899-B9243C123664}"/>
    <cellStyle name="Обычный 2 6 3" xfId="9465" xr:uid="{D0832BF2-8461-4542-84BB-5016C235814A}"/>
    <cellStyle name="Обычный 2 6 4" xfId="9466" xr:uid="{88651B67-C3BB-4AA9-A4DE-974A77AADDBD}"/>
    <cellStyle name="Обычный 2 6 5" xfId="9467" xr:uid="{445955B0-03E6-4960-8588-9580256CAEEF}"/>
    <cellStyle name="Обычный 2 6 6" xfId="9468" xr:uid="{687A74E2-81C4-4572-B5CD-16EC8E6D3203}"/>
    <cellStyle name="Обычный 2 6 7" xfId="9469" xr:uid="{CE9BD950-E3B4-4584-A6CA-9E75B68A5700}"/>
    <cellStyle name="Обычный 2 6 8" xfId="9470" xr:uid="{E788B7B0-25CB-453A-BB2B-B474805445F0}"/>
    <cellStyle name="Обычный 2 6 9" xfId="24935" xr:uid="{B946B718-5A21-44D4-B0B4-36E98D5C7CE7}"/>
    <cellStyle name="Обычный 2 60" xfId="9471" xr:uid="{89DA540A-782F-4B17-B48C-771945AEC946}"/>
    <cellStyle name="Обычный 2 60 2" xfId="9472" xr:uid="{7A325286-975A-43F2-A6CE-D4A61CFF467C}"/>
    <cellStyle name="Обычный 2 60 3" xfId="9473" xr:uid="{1F81D5F3-4607-4D4C-9CE6-3F068CF5D3FD}"/>
    <cellStyle name="Обычный 2 60 4" xfId="9474" xr:uid="{C19FD4D6-DC83-4AF5-B48F-D0749117414D}"/>
    <cellStyle name="Обычный 2 60 5" xfId="9475" xr:uid="{E6BEE00C-339A-4190-9CC1-93C5F131FA1A}"/>
    <cellStyle name="Обычный 2 60 6" xfId="9476" xr:uid="{988BB722-C844-4CE9-A6C0-042792444115}"/>
    <cellStyle name="Обычный 2 60 7" xfId="9477" xr:uid="{EABB88DD-9950-4CDC-85FF-3B8D953930EE}"/>
    <cellStyle name="Обычный 2 60 8" xfId="9478" xr:uid="{C8B18EDB-13D9-4BAD-8844-53AAA38665AA}"/>
    <cellStyle name="Обычный 2 61" xfId="9479" xr:uid="{15ECD7DD-524E-4F61-B447-2A42D77FA8EE}"/>
    <cellStyle name="Обычный 2 61 2" xfId="9480" xr:uid="{E76B59FC-1ABB-4813-B041-9E8D7882D3E1}"/>
    <cellStyle name="Обычный 2 61 3" xfId="9481" xr:uid="{DAC3AD6D-AC08-4FA0-BDC6-FA7EE6B01EA7}"/>
    <cellStyle name="Обычный 2 61 4" xfId="9482" xr:uid="{8242B9B0-8B45-47BC-AA50-4EC4F84ACFF3}"/>
    <cellStyle name="Обычный 2 61 5" xfId="9483" xr:uid="{F3B3F89F-0F38-4738-AD7C-142292B1578E}"/>
    <cellStyle name="Обычный 2 61 6" xfId="9484" xr:uid="{3C3C9BB0-385C-4736-BFD2-FD849779A581}"/>
    <cellStyle name="Обычный 2 61 7" xfId="9485" xr:uid="{4192CD18-0E67-4D08-9929-FDB1D1E879AD}"/>
    <cellStyle name="Обычный 2 61 8" xfId="9486" xr:uid="{BF8017CD-F15C-49C4-B774-2C7BD1F42F7B}"/>
    <cellStyle name="Обычный 2 62" xfId="9487" xr:uid="{C9020FD4-DDB2-49B5-94F9-9CA780F6ED3C}"/>
    <cellStyle name="Обычный 2 62 2" xfId="9488" xr:uid="{161E9A21-0385-4CD8-B9F0-2EB2CD56A115}"/>
    <cellStyle name="Обычный 2 62 3" xfId="9489" xr:uid="{7D25234D-1C12-4812-B7FB-9E300DE0C6BF}"/>
    <cellStyle name="Обычный 2 62 4" xfId="9490" xr:uid="{B2421187-D92E-457A-9657-EA613FE4FAE4}"/>
    <cellStyle name="Обычный 2 62 5" xfId="9491" xr:uid="{3432E220-589B-4D1C-A53E-799BDC77FB44}"/>
    <cellStyle name="Обычный 2 62 6" xfId="9492" xr:uid="{D7D0AE7E-0ADB-43BA-B541-C90F78A8DB46}"/>
    <cellStyle name="Обычный 2 62 7" xfId="9493" xr:uid="{7BDD480E-FDE6-45C9-B11F-16B679AB953F}"/>
    <cellStyle name="Обычный 2 62 8" xfId="9494" xr:uid="{8E67EDAE-3A12-4C0F-A3D2-616B88575943}"/>
    <cellStyle name="Обычный 2 63" xfId="9495" xr:uid="{76E1751C-D0F5-437F-A40C-FBE6135C9A34}"/>
    <cellStyle name="Обычный 2 63 2" xfId="9496" xr:uid="{374DE880-E171-4BAB-86C3-F64B7CE4FE33}"/>
    <cellStyle name="Обычный 2 63 3" xfId="9497" xr:uid="{C95CEFF8-DB27-4C15-A7A9-CC461A7B57A1}"/>
    <cellStyle name="Обычный 2 63 4" xfId="9498" xr:uid="{DECB31BD-3DA4-4147-8D42-E4810AB495DE}"/>
    <cellStyle name="Обычный 2 63 5" xfId="9499" xr:uid="{DEF1CD2E-FD2A-46B2-9BAC-AC4FFCBF80B9}"/>
    <cellStyle name="Обычный 2 63 6" xfId="9500" xr:uid="{47CAF6BE-5A2D-4E46-B8BD-8267872B9172}"/>
    <cellStyle name="Обычный 2 63 7" xfId="9501" xr:uid="{4F722942-DD27-4F17-8F92-C1E960C7CF1A}"/>
    <cellStyle name="Обычный 2 63 8" xfId="9502" xr:uid="{15CE7B34-A0DE-4131-9114-FE2DACD1180A}"/>
    <cellStyle name="Обычный 2 64" xfId="9503" xr:uid="{BDF02861-02F4-4E91-9C78-79A849CFD194}"/>
    <cellStyle name="Обычный 2 64 2" xfId="9504" xr:uid="{93820710-5402-4621-8947-A9C2668AD2D9}"/>
    <cellStyle name="Обычный 2 64 3" xfId="9505" xr:uid="{26B9CE51-991A-4307-AB7F-E9259BA39E2D}"/>
    <cellStyle name="Обычный 2 64 4" xfId="9506" xr:uid="{29A0ABA8-D9A3-405E-BBC5-76CA7BF8F5A4}"/>
    <cellStyle name="Обычный 2 64 5" xfId="9507" xr:uid="{DFCB3633-A004-443B-900F-E62E618D9EC6}"/>
    <cellStyle name="Обычный 2 64 6" xfId="9508" xr:uid="{4C0F1338-8C8E-4713-8E27-F2CC2C168257}"/>
    <cellStyle name="Обычный 2 64 7" xfId="9509" xr:uid="{674F2AA2-3B0C-4999-8959-5FC9218A264B}"/>
    <cellStyle name="Обычный 2 64 8" xfId="9510" xr:uid="{BE3FF04A-71BD-47DC-8114-C677DC9AF5F3}"/>
    <cellStyle name="Обычный 2 65" xfId="9511" xr:uid="{4CA1FCC0-86E7-4B52-AA0D-9D5BE89CCCCC}"/>
    <cellStyle name="Обычный 2 65 2" xfId="9512" xr:uid="{0F8CEDEE-E059-4E9D-87A7-AC8A8B704A8F}"/>
    <cellStyle name="Обычный 2 65 3" xfId="9513" xr:uid="{87A16752-6981-4AA1-9156-1936B736748A}"/>
    <cellStyle name="Обычный 2 65 4" xfId="9514" xr:uid="{8E1E2134-5B12-4E5F-A2CA-BE1011370EB1}"/>
    <cellStyle name="Обычный 2 65 5" xfId="9515" xr:uid="{B1204A6F-AC4D-420F-90B8-6A9B040B34F9}"/>
    <cellStyle name="Обычный 2 65 6" xfId="9516" xr:uid="{759D0327-ACD7-470E-96AD-5F88DD2C75B0}"/>
    <cellStyle name="Обычный 2 65 7" xfId="9517" xr:uid="{6A8115D2-CF1F-46C1-910E-048C6AD21EA6}"/>
    <cellStyle name="Обычный 2 65 8" xfId="9518" xr:uid="{157C59A1-4FEC-4483-A436-22B967015479}"/>
    <cellStyle name="Обычный 2 66" xfId="9519" xr:uid="{3E080F0B-951D-4477-8863-B5EA8EFB5F04}"/>
    <cellStyle name="Обычный 2 66 2" xfId="9520" xr:uid="{76E59EFA-6598-4B76-8F60-839DF881C913}"/>
    <cellStyle name="Обычный 2 66 3" xfId="9521" xr:uid="{C875A404-44D8-4E07-A655-4B98862F7428}"/>
    <cellStyle name="Обычный 2 66 4" xfId="9522" xr:uid="{14241BE5-8B1A-4046-B939-90C58CD9BCE5}"/>
    <cellStyle name="Обычный 2 66 5" xfId="9523" xr:uid="{5DCDD1B8-0DDC-4F1D-B1DC-25B015708581}"/>
    <cellStyle name="Обычный 2 66 6" xfId="9524" xr:uid="{FB64FC54-11C2-47F0-9E9A-C86FBF0BAA4F}"/>
    <cellStyle name="Обычный 2 66 7" xfId="9525" xr:uid="{287AD043-1A4A-449E-96B1-F091D45629FA}"/>
    <cellStyle name="Обычный 2 66 8" xfId="9526" xr:uid="{F9964642-24B8-4A9C-9A90-5587C7B8A4A1}"/>
    <cellStyle name="Обычный 2 67" xfId="9527" xr:uid="{839D9E87-EC8E-478E-A911-669967BD9CCF}"/>
    <cellStyle name="Обычный 2 67 2" xfId="9528" xr:uid="{F057AA38-0664-4356-BAFA-DEDFDBBD0144}"/>
    <cellStyle name="Обычный 2 67 3" xfId="9529" xr:uid="{CDB5618B-157A-4541-8F76-F140568A2C2B}"/>
    <cellStyle name="Обычный 2 67 4" xfId="9530" xr:uid="{7BB228DD-1616-4672-89C8-28E79E20F177}"/>
    <cellStyle name="Обычный 2 67 5" xfId="9531" xr:uid="{3F9C516D-4922-4B82-AC3E-021F4F45F35A}"/>
    <cellStyle name="Обычный 2 67 6" xfId="9532" xr:uid="{F53525BC-69B1-427E-AB1C-686A2B8EFA25}"/>
    <cellStyle name="Обычный 2 67 7" xfId="9533" xr:uid="{39132E79-18C8-4149-98FC-6168AC524CDC}"/>
    <cellStyle name="Обычный 2 67 8" xfId="9534" xr:uid="{73A26AA2-79AB-4FEA-8AFA-6E71C678FEE5}"/>
    <cellStyle name="Обычный 2 68" xfId="9535" xr:uid="{7E34A87A-ECFC-4B0E-BBD9-2E5465C3D272}"/>
    <cellStyle name="Обычный 2 68 2" xfId="9536" xr:uid="{5714DDF5-892A-4068-A3F8-5B86103B3842}"/>
    <cellStyle name="Обычный 2 68 3" xfId="9537" xr:uid="{A2254272-63CA-409A-A436-5CACDE87BAF8}"/>
    <cellStyle name="Обычный 2 68 4" xfId="9538" xr:uid="{8261319B-10D2-4F4C-A1CB-DFB499D229CA}"/>
    <cellStyle name="Обычный 2 68 5" xfId="9539" xr:uid="{5FA9A0E2-1C8F-4A92-965D-12913CD099A6}"/>
    <cellStyle name="Обычный 2 69" xfId="9540" xr:uid="{1F3124B0-4A2B-425B-8A66-A35D9663CB17}"/>
    <cellStyle name="Обычный 2 69 2" xfId="9541" xr:uid="{26AA755F-FA74-4F06-AE3D-976F416C67A7}"/>
    <cellStyle name="Обычный 2 69 3" xfId="9542" xr:uid="{D47735C6-1BF0-400F-9173-7BB00DD1BEC5}"/>
    <cellStyle name="Обычный 2 69 4" xfId="9543" xr:uid="{BCF81985-3F4D-411E-B607-4CB18CC3C2EC}"/>
    <cellStyle name="Обычный 2 69 5" xfId="9544" xr:uid="{E3A52851-6399-47C9-84D0-1ABB00032F4E}"/>
    <cellStyle name="Обычный 2 7" xfId="9545" xr:uid="{AA5C890C-5B47-4146-8468-3A39BA96CAB6}"/>
    <cellStyle name="Обычный 2 7 2" xfId="9546" xr:uid="{3AAE64E0-8B63-437E-91CE-72E42775EE6B}"/>
    <cellStyle name="Обычный 2 7 3" xfId="9547" xr:uid="{FB2910BE-50F9-40CE-8EDF-2807371BE5B2}"/>
    <cellStyle name="Обычный 2 7 4" xfId="9548" xr:uid="{EE3857B0-E0DB-40C7-9D56-28809827A437}"/>
    <cellStyle name="Обычный 2 7 5" xfId="9549" xr:uid="{86807464-C33F-4F5E-AD24-6221F50EC3D6}"/>
    <cellStyle name="Обычный 2 7 6" xfId="9550" xr:uid="{C3644D08-E3ED-488D-A608-91DE8550812F}"/>
    <cellStyle name="Обычный 2 7 7" xfId="9551" xr:uid="{08937A6A-5FE4-4001-9580-C3ABF716ABCF}"/>
    <cellStyle name="Обычный 2 7 8" xfId="9552" xr:uid="{070ECCD1-5834-4C4C-AA9B-F6339D7AD0A7}"/>
    <cellStyle name="Обычный 2 70" xfId="9553" xr:uid="{B3D7D7A1-BECB-4BB9-AB49-79D7B58014DC}"/>
    <cellStyle name="Обычный 2 70 2" xfId="9554" xr:uid="{51ECE253-9AC3-458C-87CE-5E1BA4443287}"/>
    <cellStyle name="Обычный 2 70 3" xfId="9555" xr:uid="{F829B019-9E9C-4589-8685-D46E61817001}"/>
    <cellStyle name="Обычный 2 70 4" xfId="9556" xr:uid="{DEFA2620-4221-4CD7-BBC8-6D51823FB8E5}"/>
    <cellStyle name="Обычный 2 70 5" xfId="9557" xr:uid="{15276041-E7D8-4A26-8566-101701462026}"/>
    <cellStyle name="Обычный 2 71" xfId="9558" xr:uid="{5022470D-1719-4BC8-86C3-F06630F0AE07}"/>
    <cellStyle name="Обычный 2 71 2" xfId="9559" xr:uid="{C1F717DA-2E65-485D-B27F-9F62988A81B0}"/>
    <cellStyle name="Обычный 2 71 3" xfId="9560" xr:uid="{D37D13BC-637A-4F5E-B874-2F4DD3B15569}"/>
    <cellStyle name="Обычный 2 71 4" xfId="9561" xr:uid="{2FBBB077-EE0A-4F6C-8956-C758C48D391D}"/>
    <cellStyle name="Обычный 2 71 5" xfId="9562" xr:uid="{5CD065E3-A777-4556-8E2A-A09AB2CA58E8}"/>
    <cellStyle name="Обычный 2 72" xfId="9563" xr:uid="{D9EA97FD-24D0-4C98-AD19-44372D6E6D88}"/>
    <cellStyle name="Обычный 2 72 2" xfId="9564" xr:uid="{DEDAF223-DBA2-4DF3-8593-869D79E799E4}"/>
    <cellStyle name="Обычный 2 72 3" xfId="9565" xr:uid="{6EBD5318-7457-4B26-8E97-B49EB48EC387}"/>
    <cellStyle name="Обычный 2 72 4" xfId="9566" xr:uid="{FF64DB2B-3472-49E9-B91F-B89DC65CE89F}"/>
    <cellStyle name="Обычный 2 72 5" xfId="9567" xr:uid="{12CD0C01-7708-41C3-BB63-1DA5E2181B67}"/>
    <cellStyle name="Обычный 2 73" xfId="9568" xr:uid="{C4D07A3B-FE88-458C-B6F6-9EFABD4D064D}"/>
    <cellStyle name="Обычный 2 73 2" xfId="9569" xr:uid="{91297A51-A6FB-4C85-A619-EF750BD59A6D}"/>
    <cellStyle name="Обычный 2 73 3" xfId="9570" xr:uid="{DCFE22FC-D507-4F86-AAB1-0737B639B158}"/>
    <cellStyle name="Обычный 2 73 4" xfId="9571" xr:uid="{88E083F6-258C-4C1A-B559-1CECFE62B351}"/>
    <cellStyle name="Обычный 2 73 5" xfId="9572" xr:uid="{EF02BD8E-CFB8-4DD5-BF2C-762D240AC9BE}"/>
    <cellStyle name="Обычный 2 74" xfId="9573" xr:uid="{FE089EAC-6A34-4CB0-99BD-A9CB2D7C7DEA}"/>
    <cellStyle name="Обычный 2 74 2" xfId="9574" xr:uid="{2F8BEFE4-7F1E-4996-BC72-9122C0457723}"/>
    <cellStyle name="Обычный 2 74 3" xfId="9575" xr:uid="{AD83531B-82B4-4617-8E19-E26CCA28E702}"/>
    <cellStyle name="Обычный 2 74 4" xfId="9576" xr:uid="{29F3DBAC-CB6C-4502-A809-FB4B168D4735}"/>
    <cellStyle name="Обычный 2 74 5" xfId="9577" xr:uid="{3B082394-3072-450A-8E79-B188EEF7A11D}"/>
    <cellStyle name="Обычный 2 75" xfId="9578" xr:uid="{4143F815-FDE6-4C49-8D99-235D66499DAF}"/>
    <cellStyle name="Обычный 2 75 2" xfId="9579" xr:uid="{20F4B3A9-4BA5-4EEB-A866-86A36A9149D7}"/>
    <cellStyle name="Обычный 2 75 3" xfId="9580" xr:uid="{39060122-DA85-4960-8B2B-A717D86DFBD3}"/>
    <cellStyle name="Обычный 2 75 4" xfId="9581" xr:uid="{AC7209C5-F276-4E6D-9C39-65A9365459A0}"/>
    <cellStyle name="Обычный 2 75 5" xfId="9582" xr:uid="{3B4EA094-ACC5-4AFC-B411-4826797C11FC}"/>
    <cellStyle name="Обычный 2 76" xfId="9583" xr:uid="{B39191B5-D9A8-4773-BD24-6D700CAAFABF}"/>
    <cellStyle name="Обычный 2 76 2" xfId="9584" xr:uid="{5D035D0C-B74A-4C57-ABBC-1914257CFF17}"/>
    <cellStyle name="Обычный 2 76 3" xfId="9585" xr:uid="{A7F6135C-8DA1-423B-814D-2AA4DAC788AC}"/>
    <cellStyle name="Обычный 2 76 4" xfId="9586" xr:uid="{EB5D55F8-F214-441E-A08F-4F8B62DCF09B}"/>
    <cellStyle name="Обычный 2 76 5" xfId="9587" xr:uid="{037434EC-5BBC-4151-9D38-A66626B6B7B6}"/>
    <cellStyle name="Обычный 2 77" xfId="9588" xr:uid="{459F6F33-AF1D-456D-B022-0C7F95ED4EAD}"/>
    <cellStyle name="Обычный 2 77 2" xfId="9589" xr:uid="{8E328310-4374-48B3-8465-D3A0045AB174}"/>
    <cellStyle name="Обычный 2 77 3" xfId="9590" xr:uid="{F92727C2-06E3-4A9E-918F-A979B8AE4CBF}"/>
    <cellStyle name="Обычный 2 77 4" xfId="9591" xr:uid="{535E2B23-5E8D-414C-8413-8AAE920B67CB}"/>
    <cellStyle name="Обычный 2 77 5" xfId="9592" xr:uid="{AD134482-D903-4350-909A-9EB33985E35E}"/>
    <cellStyle name="Обычный 2 78" xfId="9593" xr:uid="{16E3E65E-E096-4A90-9634-4E41AD0A5147}"/>
    <cellStyle name="Обычный 2 78 2" xfId="9594" xr:uid="{3628B752-F492-4983-819C-2F077BAD1B5D}"/>
    <cellStyle name="Обычный 2 78 3" xfId="9595" xr:uid="{FBE31179-A435-4FE3-AB9F-C45166D2FE65}"/>
    <cellStyle name="Обычный 2 78 4" xfId="9596" xr:uid="{C6DE82C2-8112-4B5E-9478-102AD54551F8}"/>
    <cellStyle name="Обычный 2 78 5" xfId="9597" xr:uid="{17C82797-836D-48E9-8A72-7CBD3D5F56B9}"/>
    <cellStyle name="Обычный 2 79" xfId="9598" xr:uid="{4A97B274-99C8-421A-8B2E-DEC638B31DC9}"/>
    <cellStyle name="Обычный 2 79 2" xfId="9599" xr:uid="{5995DE1E-B3B9-476A-96C0-1F3A8C7EC688}"/>
    <cellStyle name="Обычный 2 79 3" xfId="9600" xr:uid="{F8257F56-14C5-4209-929D-B894FB9FF8B0}"/>
    <cellStyle name="Обычный 2 79 4" xfId="9601" xr:uid="{52353049-36AC-4FAA-B60F-2D3ADCF7C832}"/>
    <cellStyle name="Обычный 2 79 5" xfId="9602" xr:uid="{6C0AA107-E7B5-47B4-99D7-183465AF9DF1}"/>
    <cellStyle name="Обычный 2 8" xfId="9603" xr:uid="{493F6993-370A-4E83-A7AE-7E7D321D3376}"/>
    <cellStyle name="Обычный 2 8 2" xfId="9604" xr:uid="{F65EF089-5EAA-4301-8F30-EE21C57A25CE}"/>
    <cellStyle name="Обычный 2 8 3" xfId="9605" xr:uid="{DC7AE1E6-3D99-4B47-8FE6-D47DE0F19530}"/>
    <cellStyle name="Обычный 2 8 4" xfId="9606" xr:uid="{D21AF728-E1BB-415E-9495-BE8E05BF7205}"/>
    <cellStyle name="Обычный 2 8 5" xfId="9607" xr:uid="{ADD5F5B4-82CF-4D6F-8AE8-E63101050349}"/>
    <cellStyle name="Обычный 2 8 6" xfId="9608" xr:uid="{20267A7A-E897-4559-AF3D-100D2CEFBDF0}"/>
    <cellStyle name="Обычный 2 8 7" xfId="9609" xr:uid="{8AE76D52-16C5-49A7-B4E6-802E0D87FB3E}"/>
    <cellStyle name="Обычный 2 8 8" xfId="9610" xr:uid="{6A8EE717-BE82-4B07-83D8-A7718B62F594}"/>
    <cellStyle name="Обычный 2 80" xfId="9611" xr:uid="{4224D2F4-BAC5-4D54-A4A1-3C865DC5632C}"/>
    <cellStyle name="Обычный 2 80 2" xfId="9612" xr:uid="{80722C95-EFE7-4A3C-BF33-521DDD74D1CE}"/>
    <cellStyle name="Обычный 2 80 3" xfId="9613" xr:uid="{5C2DB0A2-DDA5-406A-A1F9-A1696B84F9A1}"/>
    <cellStyle name="Обычный 2 80 4" xfId="9614" xr:uid="{983CAEBA-9A01-4CE2-A7D5-D138AF22739A}"/>
    <cellStyle name="Обычный 2 80 5" xfId="9615" xr:uid="{8FAA024B-FD88-4868-A6C4-C42F73185600}"/>
    <cellStyle name="Обычный 2 81" xfId="9616" xr:uid="{CBE071AF-A3EE-4FE9-84BB-FB38CC27E61E}"/>
    <cellStyle name="Обычный 2 81 2" xfId="9617" xr:uid="{5B49666D-072D-433D-97D4-3B4A622DE14A}"/>
    <cellStyle name="Обычный 2 81 3" xfId="9618" xr:uid="{D27BB54E-A1F8-4903-B73E-E42552E78915}"/>
    <cellStyle name="Обычный 2 81 4" xfId="9619" xr:uid="{410C24FA-5020-4A28-8257-B43129A51749}"/>
    <cellStyle name="Обычный 2 81 5" xfId="9620" xr:uid="{3E46538C-9E94-426F-B378-3F7E8A573677}"/>
    <cellStyle name="Обычный 2 82" xfId="9621" xr:uid="{3B5E6322-BDAA-4404-8224-2BD0054FFD33}"/>
    <cellStyle name="Обычный 2 82 2" xfId="9622" xr:uid="{C93E65AA-B0E3-48E3-B9E6-BAA2D450E908}"/>
    <cellStyle name="Обычный 2 82 3" xfId="9623" xr:uid="{C5199F9A-0A4C-4C16-A0DA-856943B10063}"/>
    <cellStyle name="Обычный 2 82 4" xfId="9624" xr:uid="{02D011BD-9738-4B48-B7EE-CF6C13A672A7}"/>
    <cellStyle name="Обычный 2 82 5" xfId="9625" xr:uid="{54B12BE5-6A32-4F72-986C-88893B1C66C9}"/>
    <cellStyle name="Обычный 2 83" xfId="9626" xr:uid="{6DCC2B62-5C6C-49CF-AC67-455DE2A061B3}"/>
    <cellStyle name="Обычный 2 83 2" xfId="9627" xr:uid="{03D917D5-AB9B-4964-9529-24C25B082303}"/>
    <cellStyle name="Обычный 2 83 3" xfId="9628" xr:uid="{CD5353EE-10AF-4353-8ED8-494F5474CC24}"/>
    <cellStyle name="Обычный 2 83 4" xfId="9629" xr:uid="{FE145F06-54F2-4D2A-BCEF-D2E363455F20}"/>
    <cellStyle name="Обычный 2 83 5" xfId="9630" xr:uid="{E13E3A83-D19A-424E-91D3-9FDE78846A9A}"/>
    <cellStyle name="Обычный 2 84" xfId="9631" xr:uid="{CB22E42F-9B0C-443A-9618-59F2955487E6}"/>
    <cellStyle name="Обычный 2 84 2" xfId="9632" xr:uid="{0033256A-8C23-459F-A373-26E4DEE07167}"/>
    <cellStyle name="Обычный 2 84 3" xfId="9633" xr:uid="{67524D62-CD08-42DC-9B52-F65CEF8BD4DB}"/>
    <cellStyle name="Обычный 2 84 4" xfId="9634" xr:uid="{A6A836E2-DC2C-4EA9-9692-B30ED9081197}"/>
    <cellStyle name="Обычный 2 84 5" xfId="9635" xr:uid="{C7F99A3B-4AF2-4AB8-8E99-46CF3DAE24CB}"/>
    <cellStyle name="Обычный 2 85" xfId="9636" xr:uid="{A77E27B6-E305-48EE-B1AC-D317BA8DE161}"/>
    <cellStyle name="Обычный 2 85 2" xfId="9637" xr:uid="{215D553A-70A1-4797-BAEE-58EAFD5B1B29}"/>
    <cellStyle name="Обычный 2 85 3" xfId="9638" xr:uid="{908ECD8B-AD60-4532-9898-88F41DCBE460}"/>
    <cellStyle name="Обычный 2 85 4" xfId="9639" xr:uid="{871270DC-8B3E-462E-8191-64E2A554446C}"/>
    <cellStyle name="Обычный 2 85 5" xfId="9640" xr:uid="{17A0D067-C988-48DB-B1DE-563D1CD02F85}"/>
    <cellStyle name="Обычный 2 86" xfId="9641" xr:uid="{3302DB1E-EE2B-4B08-97FF-F6F38703D92F}"/>
    <cellStyle name="Обычный 2 86 2" xfId="9642" xr:uid="{EC230351-FDE9-4490-BFAE-42021B5D27DB}"/>
    <cellStyle name="Обычный 2 86 3" xfId="9643" xr:uid="{833C5E6F-D44B-4A7A-8DC8-3701F4DC302F}"/>
    <cellStyle name="Обычный 2 86 4" xfId="9644" xr:uid="{5CDBFC5D-3F3E-4520-8B92-A1C2BFDBEDDE}"/>
    <cellStyle name="Обычный 2 86 5" xfId="9645" xr:uid="{19C038DF-0E5C-446B-9974-022FFA578A18}"/>
    <cellStyle name="Обычный 2 87" xfId="9646" xr:uid="{6AE7517D-893D-488F-BC85-E6DA0D2FF2B9}"/>
    <cellStyle name="Обычный 2 87 2" xfId="9647" xr:uid="{DECDDA29-103C-4B98-810D-1364D7086470}"/>
    <cellStyle name="Обычный 2 87 3" xfId="9648" xr:uid="{B6F1774E-7930-447C-9E44-548FD81C6575}"/>
    <cellStyle name="Обычный 2 87 4" xfId="9649" xr:uid="{2C4EA2A6-AFEF-4405-994F-8D3372248A59}"/>
    <cellStyle name="Обычный 2 87 5" xfId="9650" xr:uid="{99D227A7-C7D6-4A80-90E1-F177C424AF88}"/>
    <cellStyle name="Обычный 2 88" xfId="9651" xr:uid="{A869ABF5-72DE-4D77-9972-AD9AAA1053C0}"/>
    <cellStyle name="Обычный 2 88 2" xfId="9652" xr:uid="{45281C62-632E-4108-B60C-93F62F01B9F6}"/>
    <cellStyle name="Обычный 2 88 3" xfId="9653" xr:uid="{1B45A620-F13D-489A-9139-951D6104A1A8}"/>
    <cellStyle name="Обычный 2 88 4" xfId="9654" xr:uid="{F26CF920-B578-4553-8CEE-43BA0ECF94EF}"/>
    <cellStyle name="Обычный 2 88 5" xfId="9655" xr:uid="{76BEE011-DAED-46DD-8035-FF88872CD6B9}"/>
    <cellStyle name="Обычный 2 89" xfId="9656" xr:uid="{15823EA1-BEE6-4A6A-81F2-2D74D3CA3472}"/>
    <cellStyle name="Обычный 2 89 2" xfId="9657" xr:uid="{723462AD-BCE6-4AA2-A653-170B328AF9F0}"/>
    <cellStyle name="Обычный 2 89 3" xfId="9658" xr:uid="{82C57293-F4E5-4E3A-9D66-0637596C3271}"/>
    <cellStyle name="Обычный 2 89 4" xfId="9659" xr:uid="{9ECA0713-278C-40A0-A97A-1DBBB3E9F512}"/>
    <cellStyle name="Обычный 2 89 5" xfId="9660" xr:uid="{FFBC50C8-6A8C-47C6-9CF8-D26088B7DB41}"/>
    <cellStyle name="Обычный 2 9" xfId="9661" xr:uid="{A8F52C7F-783D-469C-83C7-02C3DA066BDE}"/>
    <cellStyle name="Обычный 2 9 2" xfId="9662" xr:uid="{2E9C7DA2-8DDC-46B2-8124-EDD58C16E319}"/>
    <cellStyle name="Обычный 2 9 3" xfId="9663" xr:uid="{8EC0632F-7114-4FD2-99B9-DC8B29D5D215}"/>
    <cellStyle name="Обычный 2 9 4" xfId="9664" xr:uid="{77E23E4C-8C47-4A49-9786-0904FE3179F1}"/>
    <cellStyle name="Обычный 2 9 5" xfId="9665" xr:uid="{B2470E85-23BA-42FE-915E-C36AF35340EB}"/>
    <cellStyle name="Обычный 2 9 6" xfId="9666" xr:uid="{FE9CDCDE-C4F3-4417-B3B6-385EEBEBC83E}"/>
    <cellStyle name="Обычный 2 9 7" xfId="9667" xr:uid="{C4478963-158A-4A76-8813-25BB8F6E741A}"/>
    <cellStyle name="Обычный 2 9 8" xfId="9668" xr:uid="{18889DB3-6FAB-4530-BB9C-DE00457C9870}"/>
    <cellStyle name="Обычный 2 90" xfId="9669" xr:uid="{1934EB95-12D8-4435-A832-31D9CC45B02D}"/>
    <cellStyle name="Обычный 2 90 2" xfId="9670" xr:uid="{60C72BBB-4C4E-475B-82A5-7A5A81EC6C15}"/>
    <cellStyle name="Обычный 2 90 3" xfId="9671" xr:uid="{DBB8B8D7-3851-4EF2-B0DB-998FE7570FC7}"/>
    <cellStyle name="Обычный 2 90 4" xfId="9672" xr:uid="{EC102C74-F880-4277-B08E-C8E41061E740}"/>
    <cellStyle name="Обычный 2 90 5" xfId="9673" xr:uid="{03F7878F-CAF6-47C3-AC12-CBE7D3D046DB}"/>
    <cellStyle name="Обычный 2 91" xfId="9674" xr:uid="{D17A4889-AB50-4D25-A1F5-588B4DBFD696}"/>
    <cellStyle name="Обычный 2 91 2" xfId="9675" xr:uid="{54E63C43-1398-441F-B28D-234038C45194}"/>
    <cellStyle name="Обычный 2 91 3" xfId="9676" xr:uid="{631F7154-A565-4146-BE5F-59007550D7E7}"/>
    <cellStyle name="Обычный 2 91 4" xfId="9677" xr:uid="{507CD63D-C20D-4D27-9052-019331513E2B}"/>
    <cellStyle name="Обычный 2 91 5" xfId="9678" xr:uid="{D8FA2FC2-AC4C-4EBC-9062-F672CB2C3F97}"/>
    <cellStyle name="Обычный 2 92" xfId="9679" xr:uid="{7569FCF7-D039-47C9-BBB6-5E9355422DB6}"/>
    <cellStyle name="Обычный 2 92 2" xfId="9680" xr:uid="{26517A9C-9FCD-4F4F-9B49-9A2FB5AF8C56}"/>
    <cellStyle name="Обычный 2 92 3" xfId="9681" xr:uid="{5939BA98-27DF-46F7-83F9-F6B44B5087DD}"/>
    <cellStyle name="Обычный 2 92 4" xfId="9682" xr:uid="{618D6E09-4600-4052-BBDD-B050DE22728D}"/>
    <cellStyle name="Обычный 2 92 5" xfId="9683" xr:uid="{B866E9EF-9F9C-4CA0-8860-E1FA83EE2ECB}"/>
    <cellStyle name="Обычный 2 93" xfId="9684" xr:uid="{6EDDC896-E043-4F31-A767-7846C44FFB79}"/>
    <cellStyle name="Обычный 2 93 2" xfId="9685" xr:uid="{8DD8609E-B0B9-45D8-84FE-A049B45471A3}"/>
    <cellStyle name="Обычный 2 93 3" xfId="9686" xr:uid="{2FCB9C3A-46E8-4292-9AC2-FDA58BE25E26}"/>
    <cellStyle name="Обычный 2 93 4" xfId="9687" xr:uid="{602F56E0-8EAB-4AF1-8421-54A990A27C3A}"/>
    <cellStyle name="Обычный 2 93 5" xfId="9688" xr:uid="{847A03B3-1E86-44FE-B331-C2B231CB3DF6}"/>
    <cellStyle name="Обычный 2 94" xfId="9689" xr:uid="{E18FF851-4A05-4F79-842B-C327F0E59EDB}"/>
    <cellStyle name="Обычный 2 94 2" xfId="9690" xr:uid="{C8B1D614-9327-453A-95D7-2F534DBF1F69}"/>
    <cellStyle name="Обычный 2 94 3" xfId="9691" xr:uid="{BD627BE3-E078-414D-9326-5177F3807D7B}"/>
    <cellStyle name="Обычный 2 94 4" xfId="9692" xr:uid="{92D61CBC-D5BB-40A6-9FA7-1D456819A205}"/>
    <cellStyle name="Обычный 2 94 5" xfId="9693" xr:uid="{8DE7C911-31AB-470C-AE7D-D364EFC554AA}"/>
    <cellStyle name="Обычный 2 95" xfId="9694" xr:uid="{B62107DC-0049-4BAF-B69F-58D844B623A1}"/>
    <cellStyle name="Обычный 2 95 2" xfId="9695" xr:uid="{F502D15D-C515-4F5B-A9A0-B1D29F9EDE9A}"/>
    <cellStyle name="Обычный 2 95 3" xfId="9696" xr:uid="{2800FD21-EFD4-4A7C-B79E-70C286AF1DBB}"/>
    <cellStyle name="Обычный 2 95 4" xfId="9697" xr:uid="{EE5CC9A8-63AC-40F0-8748-D3EED7EA66B6}"/>
    <cellStyle name="Обычный 2 95 5" xfId="9698" xr:uid="{1568AC31-33A4-47C8-A5D5-E3FE7B5BCF93}"/>
    <cellStyle name="Обычный 2 96" xfId="9699" xr:uid="{68F3264D-85A5-4B77-B7A0-7444E78BCF14}"/>
    <cellStyle name="Обычный 2 96 2" xfId="9700" xr:uid="{48AAC9D2-8D04-4EE9-8003-52AE9AB9D1B2}"/>
    <cellStyle name="Обычный 2 96 3" xfId="9701" xr:uid="{5E0FA86A-E934-4B30-8B2B-82BE22324F94}"/>
    <cellStyle name="Обычный 2 96 4" xfId="9702" xr:uid="{536EB0AC-FE31-4E16-AB3D-82C60AB61D88}"/>
    <cellStyle name="Обычный 2 96 5" xfId="9703" xr:uid="{CFC4D49C-9955-4E16-A9D3-FD8A314F41D5}"/>
    <cellStyle name="Обычный 2 97" xfId="9704" xr:uid="{E0946E0F-DAB7-4BF9-ACC2-4B221CC7BB4D}"/>
    <cellStyle name="Обычный 2 97 2" xfId="9705" xr:uid="{2584EB64-4890-4EB4-A961-929D50B10965}"/>
    <cellStyle name="Обычный 2 97 3" xfId="9706" xr:uid="{DE09D2E2-F2C8-4134-A97A-DF8FBC62038C}"/>
    <cellStyle name="Обычный 2 97 4" xfId="9707" xr:uid="{F88377E9-54B8-4E3B-BC67-BD24534BC618}"/>
    <cellStyle name="Обычный 2 97 5" xfId="9708" xr:uid="{F28A6F25-E36C-4913-8CB9-C5160E64E6ED}"/>
    <cellStyle name="Обычный 2 98" xfId="9709" xr:uid="{42C6AA22-B0D0-4238-AE54-95B9AAFA436A}"/>
    <cellStyle name="Обычный 2 98 2" xfId="9710" xr:uid="{19DCF6BB-47B1-4F9F-9D55-CC88BE8F3332}"/>
    <cellStyle name="Обычный 2 98 3" xfId="9711" xr:uid="{62850883-19D5-4E02-97AA-410929AF3470}"/>
    <cellStyle name="Обычный 2 98 4" xfId="9712" xr:uid="{F26A7C45-968C-4694-BB5B-29E589A50A95}"/>
    <cellStyle name="Обычный 2 98 5" xfId="9713" xr:uid="{4BD5BE0D-FF4E-42A8-B47D-A0171897CB9D}"/>
    <cellStyle name="Обычный 2 99" xfId="9714" xr:uid="{2509C1D2-5B81-4830-986A-88A40E9A0C1B}"/>
    <cellStyle name="Обычный 2 99 2" xfId="9715" xr:uid="{11B9B63C-AB58-42E1-BC9D-658D73439257}"/>
    <cellStyle name="Обычный 2 99 3" xfId="9716" xr:uid="{C47BEF5F-B74E-45B7-AD88-13F455CE1838}"/>
    <cellStyle name="Обычный 2 99 4" xfId="9717" xr:uid="{C06BAEC5-5A7A-4FEE-A497-7126446006C5}"/>
    <cellStyle name="Обычный 2 99 5" xfId="9718" xr:uid="{E2BD0A21-74FA-4F30-A724-F8DB222F221E}"/>
    <cellStyle name="Обычный 20" xfId="22160" xr:uid="{F02F92EB-0E57-4EBB-8AFC-2B252B54FFDD}"/>
    <cellStyle name="Обычный 20 2" xfId="9719" xr:uid="{692DACD0-A8C0-4431-9BE9-7FC874984938}"/>
    <cellStyle name="Обычный 20 2 2" xfId="9720" xr:uid="{E0D7018F-BB63-4EAE-9852-A01FFFA531C8}"/>
    <cellStyle name="Обычный 20 2 3" xfId="9721" xr:uid="{7A32D288-590E-494C-8873-3C118CBCB3C8}"/>
    <cellStyle name="Обычный 20 2 4" xfId="9722" xr:uid="{FF76AA5C-F073-420A-A8E4-112BAF5F4846}"/>
    <cellStyle name="Обычный 20 2 5" xfId="9723" xr:uid="{425D7F4F-CBCF-486E-9511-842457530799}"/>
    <cellStyle name="Обычный 20 2 6" xfId="9724" xr:uid="{954F8707-5668-45CE-AA93-CED8578549DC}"/>
    <cellStyle name="Обычный 20 2 7" xfId="9725" xr:uid="{FAA7D8A4-9207-4ACB-B767-EC10B3067BE4}"/>
    <cellStyle name="Обычный 20 2 8" xfId="9726" xr:uid="{47B0EF65-69AC-46DD-8C62-57FDBC0122F7}"/>
    <cellStyle name="Обычный 21" xfId="22202" xr:uid="{E71A2DD2-F2AF-4697-9C6F-90233961481C}"/>
    <cellStyle name="Обычный 21 2" xfId="9727" xr:uid="{4FCFAEED-88DB-486F-9F41-82F1A0CF82E9}"/>
    <cellStyle name="Обычный 21 2 2" xfId="9728" xr:uid="{1BABC936-FEF3-40B0-A3DE-AD723B07257F}"/>
    <cellStyle name="Обычный 21 2 3" xfId="9729" xr:uid="{50780372-DA96-4B12-869F-7EE18E000CC5}"/>
    <cellStyle name="Обычный 21 2 4" xfId="9730" xr:uid="{58D28878-676F-459C-B179-96447CA51D36}"/>
    <cellStyle name="Обычный 21 2 5" xfId="9731" xr:uid="{7A7FCCF8-2497-4A71-BFD5-355347BA403A}"/>
    <cellStyle name="Обычный 21 2 6" xfId="9732" xr:uid="{0A09A594-9CC9-4DD2-A7D0-D9AD28ABCB72}"/>
    <cellStyle name="Обычный 21 2 7" xfId="9733" xr:uid="{F1C0B829-43A9-4A42-83C5-483F16C31B37}"/>
    <cellStyle name="Обычный 21 2 8" xfId="9734" xr:uid="{8178A395-3A39-48F8-8D17-577ACF28B3CE}"/>
    <cellStyle name="Обычный 22" xfId="22244" xr:uid="{7E7CD93F-3567-48B1-B421-2E44795E1A24}"/>
    <cellStyle name="Обычный 22 2" xfId="9735" xr:uid="{76627AB6-AA74-48FE-B0F7-3496DB5BFA4D}"/>
    <cellStyle name="Обычный 22 2 2" xfId="9736" xr:uid="{C7596EA5-8237-4A00-BCFB-05BCA22D114F}"/>
    <cellStyle name="Обычный 22 2 3" xfId="9737" xr:uid="{5DAA281C-27AA-4873-8B56-5111A7E30402}"/>
    <cellStyle name="Обычный 22 2 4" xfId="9738" xr:uid="{F6F4B21D-36BD-4138-B4CB-650163988124}"/>
    <cellStyle name="Обычный 22 2 5" xfId="9739" xr:uid="{75FC4169-C8B0-4DCA-9ADE-66296AEB7F9D}"/>
    <cellStyle name="Обычный 22 2 6" xfId="9740" xr:uid="{C713C26B-6AB8-4EBB-9FFA-01C9F1BD3698}"/>
    <cellStyle name="Обычный 22 2 7" xfId="9741" xr:uid="{A59FD4F1-0548-4939-8988-4C7C50E97206}"/>
    <cellStyle name="Обычный 22 2 8" xfId="9742" xr:uid="{9E25E12F-2482-44D9-985A-6A6C88794E86}"/>
    <cellStyle name="Обычный 23" xfId="22286" xr:uid="{466026FD-22B8-488D-BFAD-EBD915340A5E}"/>
    <cellStyle name="Обычный 23 2" xfId="9743" xr:uid="{9203ADAB-17B2-4A16-8733-96C4B3FE324A}"/>
    <cellStyle name="Обычный 23 2 2" xfId="9744" xr:uid="{2ED15C2A-3270-4432-B4E2-5060B88DBFC7}"/>
    <cellStyle name="Обычный 23 2 3" xfId="9745" xr:uid="{9A73B5D5-77CB-4C45-B4B8-915658981C92}"/>
    <cellStyle name="Обычный 23 2 4" xfId="9746" xr:uid="{05FB54A9-774C-450E-A6E6-307472B03B53}"/>
    <cellStyle name="Обычный 23 2 5" xfId="9747" xr:uid="{B38AA112-A676-4829-8F82-9ACC2C871D6B}"/>
    <cellStyle name="Обычный 23 2 6" xfId="9748" xr:uid="{34F5F9DC-E887-4FFA-B2ED-276502607C92}"/>
    <cellStyle name="Обычный 23 2 7" xfId="9749" xr:uid="{B6EECFBB-F6E2-40E8-AA50-459BB69E6CB3}"/>
    <cellStyle name="Обычный 23 2 8" xfId="9750" xr:uid="{B8FB278C-E22E-4B4B-A97E-1E824CA02FEC}"/>
    <cellStyle name="Обычный 24" xfId="22328" xr:uid="{AD33435D-847C-46B5-80D7-EE4B9FD92494}"/>
    <cellStyle name="Обычный 24 2" xfId="9751" xr:uid="{44B10804-B9F9-446D-BD51-082B09CFE43B}"/>
    <cellStyle name="Обычный 24 2 2" xfId="9752" xr:uid="{E5F05EA3-7897-45C3-A690-C8C3A0C2D9D1}"/>
    <cellStyle name="Обычный 24 2 3" xfId="9753" xr:uid="{CAD92161-0A14-4C50-AD85-7BB7EBDFA9B7}"/>
    <cellStyle name="Обычный 24 2 4" xfId="9754" xr:uid="{BC50487A-BBB4-4EF7-9BA7-67F19B809170}"/>
    <cellStyle name="Обычный 24 2 5" xfId="9755" xr:uid="{4FDF9A21-12FB-4F70-A9B4-2AF909284AED}"/>
    <cellStyle name="Обычный 24 2 6" xfId="9756" xr:uid="{42986B8D-E17A-4537-91B2-2FC12E9D8900}"/>
    <cellStyle name="Обычный 24 2 7" xfId="9757" xr:uid="{6D7B62F0-8463-4BA6-BB2B-7376EBD43122}"/>
    <cellStyle name="Обычный 24 2 8" xfId="9758" xr:uid="{891C4C5C-DDF0-469A-818E-65878C93BD11}"/>
    <cellStyle name="Обычный 25" xfId="22370" xr:uid="{772B85E9-F421-4A0E-A8D5-FE68B5CF20BB}"/>
    <cellStyle name="Обычный 25 2" xfId="9759" xr:uid="{2BA67569-99F4-434E-8230-A89C79205EBD}"/>
    <cellStyle name="Обычный 25 2 2" xfId="9760" xr:uid="{F2D1B54E-64E4-4C99-8CDF-2EE35EA98700}"/>
    <cellStyle name="Обычный 25 2 3" xfId="9761" xr:uid="{0246DBF6-C603-4F4A-BCDE-7C46E33D8377}"/>
    <cellStyle name="Обычный 25 2 4" xfId="9762" xr:uid="{91E51919-9279-456F-8415-2CD81982178D}"/>
    <cellStyle name="Обычный 25 2 5" xfId="9763" xr:uid="{8647F0ED-6BB3-4E0D-AC27-9AD9E2258952}"/>
    <cellStyle name="Обычный 25 2 6" xfId="9764" xr:uid="{FEBE2F4F-628D-4348-A07D-31AF65629AC8}"/>
    <cellStyle name="Обычный 25 2 7" xfId="9765" xr:uid="{224A1A40-C12D-4FDF-977F-C7F388D0B483}"/>
    <cellStyle name="Обычный 25 2 8" xfId="9766" xr:uid="{0721D27E-9088-420D-9E57-C0A5FAAED6E0}"/>
    <cellStyle name="Обычный 26" xfId="22412" xr:uid="{2624D744-AAFA-4C3B-A87A-A6DBB62C6C32}"/>
    <cellStyle name="Обычный 26 2" xfId="9767" xr:uid="{D0F59553-7385-466E-BCF3-D4BDB7C2EE86}"/>
    <cellStyle name="Обычный 26 2 2" xfId="9768" xr:uid="{BAAB70C1-D1C6-481F-BB5C-9AE856A55B78}"/>
    <cellStyle name="Обычный 26 2 3" xfId="9769" xr:uid="{A7AECE25-E7BF-4700-876C-2C024984A8C9}"/>
    <cellStyle name="Обычный 26 2 4" xfId="9770" xr:uid="{A7F9BFE5-0A17-4329-8923-28B5F62135C1}"/>
    <cellStyle name="Обычный 26 2 5" xfId="9771" xr:uid="{EEA3BA1E-A5EE-434E-900D-921B2CA21146}"/>
    <cellStyle name="Обычный 26 2 6" xfId="9772" xr:uid="{119791F4-BDD8-4143-8D18-8A9EBE05A789}"/>
    <cellStyle name="Обычный 26 2 7" xfId="9773" xr:uid="{30F520D2-8853-4666-88CF-516823D7D099}"/>
    <cellStyle name="Обычный 26 2 8" xfId="9774" xr:uid="{D36D5C8B-974A-459C-A283-A316858BEC9C}"/>
    <cellStyle name="Обычный 27" xfId="22454" xr:uid="{FAA9D435-B214-4303-AD8B-AE86DB4CDD96}"/>
    <cellStyle name="Обычный 27 2" xfId="9775" xr:uid="{3ED2402F-4CA7-49C2-B48B-6CFBB5653932}"/>
    <cellStyle name="Обычный 27 2 2" xfId="9776" xr:uid="{4E51F2DE-2176-4218-B1A8-08E17AFA837B}"/>
    <cellStyle name="Обычный 27 2 3" xfId="9777" xr:uid="{02EDF1A9-E039-49E2-9EE9-B002E19DF2D5}"/>
    <cellStyle name="Обычный 27 2 4" xfId="9778" xr:uid="{12A3DFC6-F2A3-4327-9B61-00B65EB40F5D}"/>
    <cellStyle name="Обычный 27 2 5" xfId="9779" xr:uid="{BB7F1982-F8F6-46F1-8ED5-DB41B8FEB6D6}"/>
    <cellStyle name="Обычный 27 2 6" xfId="9780" xr:uid="{4A24C478-A7A9-4074-B551-7E49C125E6E6}"/>
    <cellStyle name="Обычный 27 2 7" xfId="9781" xr:uid="{63358DFB-22F9-4B3B-9665-2348EDC0B50A}"/>
    <cellStyle name="Обычный 27 2 8" xfId="9782" xr:uid="{F9B02832-C71B-4BAF-BF8B-AB261E853CDC}"/>
    <cellStyle name="Обычный 28" xfId="22496" xr:uid="{25B35DC4-532A-41EC-807B-055241A7F27B}"/>
    <cellStyle name="Обычный 28 2" xfId="9783" xr:uid="{3D949D7D-E3D3-433E-8AE7-2ED2C7698540}"/>
    <cellStyle name="Обычный 28 2 2" xfId="9784" xr:uid="{B1BB84E0-106D-47DC-BB7C-701526175B31}"/>
    <cellStyle name="Обычный 28 2 3" xfId="9785" xr:uid="{BD1469B8-BF27-4024-9B9E-8EFCE9449D68}"/>
    <cellStyle name="Обычный 28 2 4" xfId="9786" xr:uid="{FC17071A-FA71-4495-BE07-F546ACCAF7A6}"/>
    <cellStyle name="Обычный 28 2 5" xfId="9787" xr:uid="{A4A98ED8-72E7-4139-8F70-6E126F02430E}"/>
    <cellStyle name="Обычный 28 2 6" xfId="9788" xr:uid="{C4C13263-F503-4919-9603-70F5855C4811}"/>
    <cellStyle name="Обычный 28 2 7" xfId="9789" xr:uid="{081C3556-B653-435B-B983-636231EC3A92}"/>
    <cellStyle name="Обычный 28 2 8" xfId="9790" xr:uid="{B4999EAB-CB79-4307-8B7E-B7336022239C}"/>
    <cellStyle name="Обычный 29" xfId="22538" xr:uid="{4BEB8BF3-CC33-4FD2-B8CC-AF130FEFE3E2}"/>
    <cellStyle name="Обычный 29 2" xfId="9791" xr:uid="{76133CCD-B931-4F32-8C9C-1A486E51714F}"/>
    <cellStyle name="Обычный 29 2 2" xfId="9792" xr:uid="{C0B65D05-ED9D-439C-8812-104DB68B2411}"/>
    <cellStyle name="Обычный 29 2 3" xfId="9793" xr:uid="{B24C710B-9D50-4876-9984-C63E1453CB34}"/>
    <cellStyle name="Обычный 29 2 4" xfId="9794" xr:uid="{9AE30490-1333-4B4E-B3E8-5EAE4D429489}"/>
    <cellStyle name="Обычный 29 2 5" xfId="9795" xr:uid="{E34D9E18-1C4B-4DEF-A336-E4DE9B2AD99F}"/>
    <cellStyle name="Обычный 29 2 6" xfId="9796" xr:uid="{8E1DB2CA-F610-4CD9-A7BB-7463112CF1E8}"/>
    <cellStyle name="Обычный 29 2 7" xfId="9797" xr:uid="{64628108-2AE3-4183-AFC9-8C2A30DCC1E9}"/>
    <cellStyle name="Обычный 29 2 8" xfId="9798" xr:uid="{20629FC2-1E56-4581-80BB-58F6767915D2}"/>
    <cellStyle name="Обычный 3" xfId="8" xr:uid="{00000000-0005-0000-0000-000008000000}"/>
    <cellStyle name="Обычный 3 10" xfId="9800" xr:uid="{44878533-7354-44D0-8E63-E868C16668B0}"/>
    <cellStyle name="Обычный 3 10 2" xfId="9801" xr:uid="{C53F832E-BFD5-4D57-94A0-24C8206F5BA1}"/>
    <cellStyle name="Обычный 3 10 3" xfId="9802" xr:uid="{15C8FF79-C9BE-487D-930D-8948FD443DEA}"/>
    <cellStyle name="Обычный 3 10 4" xfId="9803" xr:uid="{B3226768-BE54-4703-B811-E071B045E57F}"/>
    <cellStyle name="Обычный 3 10 5" xfId="9804" xr:uid="{DD39A6D1-6086-4E93-849B-09ADB53567C8}"/>
    <cellStyle name="Обычный 3 10 6" xfId="9805" xr:uid="{CBCF0E3B-7F15-4EA4-B625-324972CCCAE5}"/>
    <cellStyle name="Обычный 3 10 7" xfId="9806" xr:uid="{3ACD41D8-E5CF-4D41-BBE9-3353AAF959F6}"/>
    <cellStyle name="Обычный 3 10 8" xfId="9807" xr:uid="{C3C051D1-014E-4EBF-8FA6-6CA5AE3B196B}"/>
    <cellStyle name="Обычный 3 100" xfId="9808" xr:uid="{793EEA8B-8AD4-4D44-8535-09FF7AE96B30}"/>
    <cellStyle name="Обычный 3 101" xfId="9809" xr:uid="{E86CD099-1628-4FB1-8F99-226E7A241B56}"/>
    <cellStyle name="Обычный 3 102" xfId="22967" xr:uid="{D49FDDBD-0F8E-496A-BBF2-92689FACFA6F}"/>
    <cellStyle name="Обычный 3 103" xfId="22980" xr:uid="{4A4D3EDF-380A-4F25-85DC-1F90D062F3C1}"/>
    <cellStyle name="Обычный 3 104" xfId="22990" xr:uid="{5249B819-6A42-48BD-8086-D9FBB7F0DD54}"/>
    <cellStyle name="Обычный 3 105" xfId="23000" xr:uid="{D5602AF2-CC74-43AA-AE99-71319B22C9BC}"/>
    <cellStyle name="Обычный 3 106" xfId="23010" xr:uid="{780E2B6C-CB63-4A8D-903C-7BA9E9F7AAA1}"/>
    <cellStyle name="Обычный 3 107" xfId="23020" xr:uid="{02A7711F-5010-44F3-9D1D-FBC1F9C93470}"/>
    <cellStyle name="Обычный 3 108" xfId="23030" xr:uid="{6DA99430-8D56-46FF-9313-CC88771B83C5}"/>
    <cellStyle name="Обычный 3 109" xfId="23040" xr:uid="{52B50702-5561-47EF-9744-FF5A9FFD875F}"/>
    <cellStyle name="Обычный 3 11" xfId="9810" xr:uid="{016EB780-7767-4FEA-8436-CB12DA44F470}"/>
    <cellStyle name="Обычный 3 11 2" xfId="9811" xr:uid="{35B73D1D-5E07-429E-8C75-CEE749F8C9AB}"/>
    <cellStyle name="Обычный 3 11 3" xfId="9812" xr:uid="{679982BA-5B3F-402A-99C7-1BC919E4F2FF}"/>
    <cellStyle name="Обычный 3 11 4" xfId="9813" xr:uid="{06395DD9-1C7B-4B34-B33B-581DD4334800}"/>
    <cellStyle name="Обычный 3 11 5" xfId="9814" xr:uid="{95AC8923-B79C-4D1A-A6E3-40D12C3CEC62}"/>
    <cellStyle name="Обычный 3 11 6" xfId="9815" xr:uid="{171619AD-9615-40FD-9404-BB265498548B}"/>
    <cellStyle name="Обычный 3 11 7" xfId="9816" xr:uid="{74613547-2CFC-4844-970E-C8195C24C3AC}"/>
    <cellStyle name="Обычный 3 11 8" xfId="9817" xr:uid="{9B6961BA-C22C-490A-A7C9-9A164EC7E95C}"/>
    <cellStyle name="Обычный 3 110" xfId="23050" xr:uid="{24F7DB37-8DA7-4BE0-A9E1-D12A1DE98215}"/>
    <cellStyle name="Обычный 3 111" xfId="23060" xr:uid="{13F29309-6C44-44D7-B6C0-DC80B0E01E7F}"/>
    <cellStyle name="Обычный 3 112" xfId="23070" xr:uid="{126ED37A-9AAF-4113-BF9F-8268E1984B44}"/>
    <cellStyle name="Обычный 3 113" xfId="23080" xr:uid="{3D2396EB-120F-4578-9C5D-CB7A9EC16652}"/>
    <cellStyle name="Обычный 3 114" xfId="23090" xr:uid="{347DAF8C-2E63-4F08-8221-95876185309B}"/>
    <cellStyle name="Обычный 3 115" xfId="23100" xr:uid="{94F99537-C439-4FD9-AE52-DFAECC3887E8}"/>
    <cellStyle name="Обычный 3 116" xfId="23110" xr:uid="{C76B7127-9C3B-4E63-B82E-DA820046A3FF}"/>
    <cellStyle name="Обычный 3 117" xfId="23120" xr:uid="{7FC798E7-143D-4591-BBF1-7C1BD8E10A82}"/>
    <cellStyle name="Обычный 3 118" xfId="23130" xr:uid="{421F0C62-0439-4DA0-99FF-807438D097F8}"/>
    <cellStyle name="Обычный 3 119" xfId="23140" xr:uid="{E6E1A6C5-075B-48AF-8661-BC59CA86E60A}"/>
    <cellStyle name="Обычный 3 12" xfId="9818" xr:uid="{D3EEC62C-668E-4C04-B6FF-65430A27110B}"/>
    <cellStyle name="Обычный 3 12 2" xfId="9819" xr:uid="{C5E9A17E-71BD-456E-800C-6C26C5420201}"/>
    <cellStyle name="Обычный 3 12 3" xfId="9820" xr:uid="{04FFE105-AB78-4D05-940B-55CFF9E82BDD}"/>
    <cellStyle name="Обычный 3 12 4" xfId="9821" xr:uid="{B2EB8F8A-0EBE-46E4-8EB7-24CF3D6155F6}"/>
    <cellStyle name="Обычный 3 12 5" xfId="9822" xr:uid="{5EDEFE48-216D-4296-A400-F22EB681E62D}"/>
    <cellStyle name="Обычный 3 12 6" xfId="9823" xr:uid="{6817D224-B156-406C-9BD4-5F80DEE19A7E}"/>
    <cellStyle name="Обычный 3 12 7" xfId="9824" xr:uid="{06F9991D-B245-4BE3-8F0D-F284FABA68FD}"/>
    <cellStyle name="Обычный 3 12 8" xfId="9825" xr:uid="{6418EDEE-7EF4-4A21-8BE0-F56A659D4661}"/>
    <cellStyle name="Обычный 3 120" xfId="23150" xr:uid="{F68AAEDA-DE08-4C0A-8A9C-FD0EA88765A7}"/>
    <cellStyle name="Обычный 3 121" xfId="23160" xr:uid="{63DF2E8D-A1F0-47A0-B0D7-3A1900C32950}"/>
    <cellStyle name="Обычный 3 122" xfId="23170" xr:uid="{49283640-599A-4875-9395-127DADDDCFBF}"/>
    <cellStyle name="Обычный 3 123" xfId="23180" xr:uid="{2FF592B6-3069-4E3F-882C-4C9E2352F570}"/>
    <cellStyle name="Обычный 3 124" xfId="23190" xr:uid="{07D1A681-09DD-4D2D-804A-8DC2536D6C4B}"/>
    <cellStyle name="Обычный 3 125" xfId="23200" xr:uid="{387771CD-DC86-4608-A3A9-1F4B89240601}"/>
    <cellStyle name="Обычный 3 126" xfId="23210" xr:uid="{877E319D-E132-4B30-9269-630FD7B2DE2B}"/>
    <cellStyle name="Обычный 3 127" xfId="23220" xr:uid="{7C8AE45E-424C-4182-A133-926149F9868A}"/>
    <cellStyle name="Обычный 3 128" xfId="23230" xr:uid="{94DC8413-0CB7-4349-8A0A-FB18339608C0}"/>
    <cellStyle name="Обычный 3 129" xfId="23240" xr:uid="{E710AC1A-FA1E-4C42-877B-634F4BFBB7DB}"/>
    <cellStyle name="Обычный 3 13" xfId="9826" xr:uid="{5EEE080C-3EB4-4853-B0EB-53F665908650}"/>
    <cellStyle name="Обычный 3 13 2" xfId="9827" xr:uid="{4FF03421-43A5-4269-85E5-D5D9BF2BEB3F}"/>
    <cellStyle name="Обычный 3 13 3" xfId="9828" xr:uid="{4D447413-43C1-4F96-A2D3-240C03DF4683}"/>
    <cellStyle name="Обычный 3 13 4" xfId="9829" xr:uid="{CBBC510A-1E8E-4463-8510-63A0BD7E8CD3}"/>
    <cellStyle name="Обычный 3 13 5" xfId="9830" xr:uid="{518F2350-4AE8-4E1F-A686-AE0F142A24CF}"/>
    <cellStyle name="Обычный 3 13 6" xfId="9831" xr:uid="{434A5727-FA57-4C6A-B1A1-0BB4A7A720E9}"/>
    <cellStyle name="Обычный 3 13 7" xfId="9832" xr:uid="{E6DD5628-D43F-4DA4-AC6C-CAEC4A340FCC}"/>
    <cellStyle name="Обычный 3 13 8" xfId="9833" xr:uid="{5D3B7600-C5C9-4B6A-B861-4A26001CC6A8}"/>
    <cellStyle name="Обычный 3 130" xfId="23250" xr:uid="{62FB5B62-AF84-43D7-9B7D-9F64C95DF7B8}"/>
    <cellStyle name="Обычный 3 131" xfId="23260" xr:uid="{493D7EDE-6DDD-4ECB-A9E1-6E09A9E92651}"/>
    <cellStyle name="Обычный 3 132" xfId="23270" xr:uid="{ABB51160-403D-4D63-9388-6ABC2519A37E}"/>
    <cellStyle name="Обычный 3 133" xfId="23280" xr:uid="{F84F92C0-4DB2-4A8F-9850-64F47FEDB6FB}"/>
    <cellStyle name="Обычный 3 134" xfId="23290" xr:uid="{AB5C97FB-15C1-4D47-BE6D-844CA5175A13}"/>
    <cellStyle name="Обычный 3 135" xfId="23299" xr:uid="{0088AB16-F278-4787-B6F7-66C706D7B3E7}"/>
    <cellStyle name="Обычный 3 136" xfId="23309" xr:uid="{63697EFD-94C7-4E6C-B864-1687338579C1}"/>
    <cellStyle name="Обычный 3 137" xfId="23312" xr:uid="{11578CAF-F27A-4E0A-9B1C-6E4A3B35CE66}"/>
    <cellStyle name="Обычный 3 138" xfId="23318" xr:uid="{E896596D-67FF-44A7-8C61-3BF900DB15E4}"/>
    <cellStyle name="Обычный 3 139" xfId="23324" xr:uid="{394CA0CA-6019-4014-B08E-0DD6D46788FC}"/>
    <cellStyle name="Обычный 3 14" xfId="9834" xr:uid="{D067D90F-BF67-4DD2-B034-69CCC3074D25}"/>
    <cellStyle name="Обычный 3 14 2" xfId="9835" xr:uid="{DF7A737A-654F-4B9C-A022-7B5D55D531D0}"/>
    <cellStyle name="Обычный 3 14 3" xfId="9836" xr:uid="{27AC4AFB-4949-4D88-85AE-AB9F09CA92BC}"/>
    <cellStyle name="Обычный 3 14 4" xfId="9837" xr:uid="{0B4A37B6-431A-4FD8-96C5-FA788613B557}"/>
    <cellStyle name="Обычный 3 14 5" xfId="9838" xr:uid="{5EA2E034-4942-4AB0-A134-1198981AE6C1}"/>
    <cellStyle name="Обычный 3 14 6" xfId="9839" xr:uid="{43F07A19-7B15-41F8-8155-E3FDB6889B50}"/>
    <cellStyle name="Обычный 3 14 7" xfId="9840" xr:uid="{D62297AF-1213-4C53-9C5A-1CEE173F96AB}"/>
    <cellStyle name="Обычный 3 14 8" xfId="9841" xr:uid="{8FDF29E4-F120-42AF-9CEA-F9DE42AB8970}"/>
    <cellStyle name="Обычный 3 140" xfId="23336" xr:uid="{639E7F33-079A-400F-B64E-DEA82CB8E05F}"/>
    <cellStyle name="Обычный 3 141" xfId="23342" xr:uid="{2C13E415-9A03-498E-90DC-F40AC463AD50}"/>
    <cellStyle name="Обычный 3 142" xfId="23344" xr:uid="{667DE140-A4AA-492D-BC83-03A02DDB7882}"/>
    <cellStyle name="Обычный 3 143" xfId="23401" xr:uid="{200DE6F9-812B-494E-9B1E-1029B220FB48}"/>
    <cellStyle name="Обычный 3 144" xfId="24004" xr:uid="{10742780-5F0F-4862-9FD6-BF29FCC87F9C}"/>
    <cellStyle name="Обычный 3 145" xfId="24153" xr:uid="{8DE90DFD-CD60-4CFE-BC8E-78F41BD1A9F3}"/>
    <cellStyle name="Обычный 3 146" xfId="24301" xr:uid="{AA87BEEA-3846-4DFE-85A7-644B61FE2A26}"/>
    <cellStyle name="Обычный 3 147" xfId="24448" xr:uid="{F87D47D5-62E4-4FCD-9E28-A38D7843119A}"/>
    <cellStyle name="Обычный 3 148" xfId="24599" xr:uid="{BFD6CE5B-284A-4E44-958B-10CCC66CF36A}"/>
    <cellStyle name="Обычный 3 149" xfId="24741" xr:uid="{DDCCBD55-F774-40E9-B15C-E60BFDFA10B2}"/>
    <cellStyle name="Обычный 3 15" xfId="9842" xr:uid="{E2ECFF4D-BDFC-4F17-962B-19E6CA6DF09E}"/>
    <cellStyle name="Обычный 3 15 2" xfId="9843" xr:uid="{8721339B-E1B9-45C0-9B9A-B0FD5354C52C}"/>
    <cellStyle name="Обычный 3 15 3" xfId="9844" xr:uid="{767C0E9E-83EE-4FD1-9B22-EFC144376AA7}"/>
    <cellStyle name="Обычный 3 15 4" xfId="9845" xr:uid="{FE5C6C9C-8BC6-4F24-A17A-34B92C777EFF}"/>
    <cellStyle name="Обычный 3 15 5" xfId="9846" xr:uid="{165E86BD-5374-43A1-B513-809573582607}"/>
    <cellStyle name="Обычный 3 15 6" xfId="9847" xr:uid="{DB3C61CE-9C95-4B8B-A075-197B0CC1B7E6}"/>
    <cellStyle name="Обычный 3 15 7" xfId="9848" xr:uid="{A6B75380-012D-45AC-978D-E7DB4418CC8A}"/>
    <cellStyle name="Обычный 3 15 8" xfId="9849" xr:uid="{3ACC9317-5762-4590-87B3-DB82299177B4}"/>
    <cellStyle name="Обычный 3 150" xfId="24936" xr:uid="{3D49BAD3-3C76-4E95-868C-BD3FA9FFD441}"/>
    <cellStyle name="Обычный 3 151" xfId="24955" xr:uid="{3A684B47-9CFE-481F-82E4-6DCDDBAE5335}"/>
    <cellStyle name="Обычный 3 152" xfId="24960" xr:uid="{BD8081E5-4C37-49DE-9693-1AA21CD374BA}"/>
    <cellStyle name="Обычный 3 153" xfId="24963" xr:uid="{48CC6FAF-926D-4067-9123-A903E93EE4A5}"/>
    <cellStyle name="Обычный 3 154" xfId="25023" xr:uid="{09FD051B-01BB-45FC-82D6-F2862F55672A}"/>
    <cellStyle name="Обычный 3 155" xfId="25027" xr:uid="{F7A1BEEF-2834-440B-BEFB-CFD25A6ACFBD}"/>
    <cellStyle name="Обычный 3 156" xfId="25034" xr:uid="{9F8B2501-12BE-4C19-82A3-D44B68B98289}"/>
    <cellStyle name="Обычный 3 157" xfId="9799" xr:uid="{D4ED2495-17D8-49AA-80C0-8B3FD01A79A5}"/>
    <cellStyle name="Обычный 3 16" xfId="9850" xr:uid="{49DAED02-246A-4554-BC4C-5735D84963D7}"/>
    <cellStyle name="Обычный 3 16 2" xfId="9851" xr:uid="{0BBEBFF9-0066-4A92-AED0-2EC94331D098}"/>
    <cellStyle name="Обычный 3 16 3" xfId="9852" xr:uid="{A4E8505D-EE4E-416F-A524-D49E0856816A}"/>
    <cellStyle name="Обычный 3 16 4" xfId="9853" xr:uid="{0008A31B-84BA-4B78-9E83-3FA10F3FD3D2}"/>
    <cellStyle name="Обычный 3 16 5" xfId="9854" xr:uid="{97E09A04-4B6C-42A7-9272-B970A8BAB045}"/>
    <cellStyle name="Обычный 3 16 6" xfId="9855" xr:uid="{9CF4B06A-9B54-45CD-BAA8-B7513F4B578F}"/>
    <cellStyle name="Обычный 3 16 7" xfId="9856" xr:uid="{3ADBE9CF-7038-42B1-9259-09F90877D163}"/>
    <cellStyle name="Обычный 3 16 8" xfId="9857" xr:uid="{1FF6567C-60F5-46D7-9074-87CC37435491}"/>
    <cellStyle name="Обычный 3 17" xfId="9858" xr:uid="{EE2C7858-E089-4C86-B186-E78EE4B4F334}"/>
    <cellStyle name="Обычный 3 17 2" xfId="9859" xr:uid="{A788C93E-150E-4EE2-909B-DB51C08DB5BF}"/>
    <cellStyle name="Обычный 3 17 3" xfId="9860" xr:uid="{9297CFE7-EFE9-4536-A15B-FD88532C10C1}"/>
    <cellStyle name="Обычный 3 17 4" xfId="9861" xr:uid="{FD3C3C32-ADD6-4E69-A56B-52019842F5DF}"/>
    <cellStyle name="Обычный 3 17 5" xfId="9862" xr:uid="{C70DCF0D-82CD-43A6-957B-C08263607ECE}"/>
    <cellStyle name="Обычный 3 17 6" xfId="9863" xr:uid="{28A388A7-26E0-4E85-9295-F78C79822375}"/>
    <cellStyle name="Обычный 3 17 7" xfId="9864" xr:uid="{0329E875-F3D9-4A8F-BC35-F23FEA4E4882}"/>
    <cellStyle name="Обычный 3 17 8" xfId="9865" xr:uid="{FDD7E577-B5BA-4B71-9CBC-E4801E1FA57A}"/>
    <cellStyle name="Обычный 3 18" xfId="9866" xr:uid="{9F2B1C17-01B5-4F63-A509-A393AB9DE110}"/>
    <cellStyle name="Обычный 3 18 2" xfId="9867" xr:uid="{19C6BAFE-92B7-46ED-9BCD-9CE039D0D5BD}"/>
    <cellStyle name="Обычный 3 18 3" xfId="9868" xr:uid="{9E1B3C3E-679C-4B0A-94EA-F335DFD73A3B}"/>
    <cellStyle name="Обычный 3 18 4" xfId="9869" xr:uid="{04000A4A-B42E-47A3-930A-C7FFA5418ABA}"/>
    <cellStyle name="Обычный 3 18 5" xfId="9870" xr:uid="{27F73835-D4A3-40E2-8C96-FF9B1AE8B241}"/>
    <cellStyle name="Обычный 3 18 6" xfId="9871" xr:uid="{CB4E8BBF-2478-4A60-A8E9-501E6C3B5C43}"/>
    <cellStyle name="Обычный 3 18 7" xfId="9872" xr:uid="{C28787DD-03F6-499A-AE8C-A5F585EF93E7}"/>
    <cellStyle name="Обычный 3 18 8" xfId="9873" xr:uid="{CEE5FBA5-1BDF-4F16-8695-A8E4DB32BD47}"/>
    <cellStyle name="Обычный 3 19" xfId="9874" xr:uid="{BB272BBF-703B-4464-AD7B-953B30F3DBFB}"/>
    <cellStyle name="Обычный 3 19 2" xfId="9875" xr:uid="{CA71641F-014C-437E-A42C-2908A28B97D2}"/>
    <cellStyle name="Обычный 3 19 3" xfId="9876" xr:uid="{843774F8-2B04-4EE2-833B-43B0976AC557}"/>
    <cellStyle name="Обычный 3 19 4" xfId="9877" xr:uid="{BA431F94-484F-4330-A820-768E833C18AA}"/>
    <cellStyle name="Обычный 3 19 5" xfId="9878" xr:uid="{1C682A61-A834-46F0-8CAD-F195D931E406}"/>
    <cellStyle name="Обычный 3 19 6" xfId="9879" xr:uid="{EE81BC5C-F4EC-4E75-BF68-712559BA7D6C}"/>
    <cellStyle name="Обычный 3 19 7" xfId="9880" xr:uid="{67D51E55-91B3-4FA6-A207-AA15917B0592}"/>
    <cellStyle name="Обычный 3 19 8" xfId="9881" xr:uid="{F7243460-33E6-49E2-89EC-2320C37AA5F0}"/>
    <cellStyle name="Обычный 3 2" xfId="9882" xr:uid="{48D6BCFD-1B24-475A-ABCA-5384738D7DB0}"/>
    <cellStyle name="Обычный 3 2 10" xfId="9883" xr:uid="{FD17AA4B-0F96-4A5C-A96E-35A0155057BE}"/>
    <cellStyle name="Обычный 3 2 10 2" xfId="9884" xr:uid="{FF9DFB61-6675-414D-A544-F1734D5C696A}"/>
    <cellStyle name="Обычный 3 2 10 3" xfId="9885" xr:uid="{C5B156A0-4853-4000-992A-D3179BA502CA}"/>
    <cellStyle name="Обычный 3 2 10 4" xfId="9886" xr:uid="{5211FAF3-1651-4707-97D6-850FAE62C202}"/>
    <cellStyle name="Обычный 3 2 10 5" xfId="9887" xr:uid="{D35B41F3-B4CE-4583-B2EC-67E0E9E20F9C}"/>
    <cellStyle name="Обычный 3 2 10 6" xfId="9888" xr:uid="{42D0D81B-7995-4402-B353-E9F2CA383BCD}"/>
    <cellStyle name="Обычный 3 2 10 7" xfId="9889" xr:uid="{6C3B727E-244F-4194-B4AF-382E1C96FA4E}"/>
    <cellStyle name="Обычный 3 2 10 8" xfId="9890" xr:uid="{F294CEF3-0F43-499F-9B54-B2C98A8D41BA}"/>
    <cellStyle name="Обычный 3 2 100" xfId="23036" xr:uid="{2187C338-6083-43AC-88A9-66691C08848A}"/>
    <cellStyle name="Обычный 3 2 101" xfId="23046" xr:uid="{9FDA13DA-5451-4C11-B457-C469E59BE3F6}"/>
    <cellStyle name="Обычный 3 2 102" xfId="23056" xr:uid="{680C5B57-FB3F-4A33-AEB2-972441F0CD32}"/>
    <cellStyle name="Обычный 3 2 103" xfId="23066" xr:uid="{17075450-6608-4F2A-B236-DA17B30C09CC}"/>
    <cellStyle name="Обычный 3 2 104" xfId="23076" xr:uid="{AFF2C240-9C4A-4634-91D5-DC783FE6A449}"/>
    <cellStyle name="Обычный 3 2 105" xfId="23086" xr:uid="{0F165604-455D-496D-9853-664F7282678A}"/>
    <cellStyle name="Обычный 3 2 106" xfId="23096" xr:uid="{D942DCD0-7E01-48B8-A630-D65A82CD23B7}"/>
    <cellStyle name="Обычный 3 2 107" xfId="23106" xr:uid="{C66A10B3-D1DD-4A21-8B53-90395E8A3BE7}"/>
    <cellStyle name="Обычный 3 2 108" xfId="23116" xr:uid="{48D440FA-ABAC-4F6E-96D9-88D397670D4A}"/>
    <cellStyle name="Обычный 3 2 109" xfId="23126" xr:uid="{281D0308-0FE7-4152-9F1C-DFFC883758E8}"/>
    <cellStyle name="Обычный 3 2 11" xfId="9891" xr:uid="{CBC01ECA-3048-481F-9B39-89FF442BD5F3}"/>
    <cellStyle name="Обычный 3 2 11 2" xfId="9892" xr:uid="{F324B1D6-7388-4887-AD86-640053BA230E}"/>
    <cellStyle name="Обычный 3 2 11 3" xfId="9893" xr:uid="{56E198E5-36CC-49AB-89D0-4F06C90255C3}"/>
    <cellStyle name="Обычный 3 2 11 4" xfId="9894" xr:uid="{EC10611F-72D6-44FC-97F3-3D8387673D1B}"/>
    <cellStyle name="Обычный 3 2 11 5" xfId="9895" xr:uid="{ABA517BF-17C0-46FA-95C4-0C759D02D71B}"/>
    <cellStyle name="Обычный 3 2 11 6" xfId="9896" xr:uid="{A8AD4A52-33EC-4B37-AC05-5A9E7DFDE218}"/>
    <cellStyle name="Обычный 3 2 11 7" xfId="9897" xr:uid="{93135251-F354-42AE-B56B-799CCEC49ED3}"/>
    <cellStyle name="Обычный 3 2 11 8" xfId="9898" xr:uid="{D21CEA93-175C-4EFC-B91E-19E17057CFE7}"/>
    <cellStyle name="Обычный 3 2 110" xfId="23136" xr:uid="{A22C210D-CCCF-49D7-8489-80E10EEF0D5A}"/>
    <cellStyle name="Обычный 3 2 111" xfId="23146" xr:uid="{598D56FC-390F-43B3-8FC6-3FC22EF84CA1}"/>
    <cellStyle name="Обычный 3 2 112" xfId="23156" xr:uid="{FEFB53DC-A89F-49E3-A349-A06C70A6CFC8}"/>
    <cellStyle name="Обычный 3 2 113" xfId="23166" xr:uid="{0E102076-CDC4-4FB2-978A-87BE4EDED952}"/>
    <cellStyle name="Обычный 3 2 114" xfId="23176" xr:uid="{E2FCE217-6488-4823-B489-12F0FC82F5B2}"/>
    <cellStyle name="Обычный 3 2 115" xfId="23186" xr:uid="{B272CEDB-48AD-4CF6-8BE0-0B7C66460AA2}"/>
    <cellStyle name="Обычный 3 2 116" xfId="23196" xr:uid="{7FCD1FAD-AF56-4C78-B990-233AFB111AE1}"/>
    <cellStyle name="Обычный 3 2 117" xfId="23206" xr:uid="{ADCA90BF-CE36-47AA-8FDF-290BC5445407}"/>
    <cellStyle name="Обычный 3 2 118" xfId="23216" xr:uid="{B668A16B-3EAD-4909-90D3-AC2142641D66}"/>
    <cellStyle name="Обычный 3 2 119" xfId="23226" xr:uid="{89D6F84D-7D03-43F0-8C7B-6EEE79DB21AE}"/>
    <cellStyle name="Обычный 3 2 12" xfId="9899" xr:uid="{8B4C997B-A2B1-44DA-AF9C-9244C21A15ED}"/>
    <cellStyle name="Обычный 3 2 12 2" xfId="9900" xr:uid="{F85A90BA-D239-4F3E-BD2C-4520BD64A2C5}"/>
    <cellStyle name="Обычный 3 2 12 3" xfId="9901" xr:uid="{2BD33FEF-3104-46BD-B24F-5491D1527DB4}"/>
    <cellStyle name="Обычный 3 2 12 4" xfId="9902" xr:uid="{DC01C96A-5927-49FF-B7FF-2F0B09612BB9}"/>
    <cellStyle name="Обычный 3 2 12 5" xfId="9903" xr:uid="{E6A53934-DC51-41B3-9B9A-59E780388069}"/>
    <cellStyle name="Обычный 3 2 12 6" xfId="9904" xr:uid="{A516CF77-5222-4CE5-B957-19C013E8C028}"/>
    <cellStyle name="Обычный 3 2 12 7" xfId="9905" xr:uid="{42BF74F8-1842-4C08-940B-E5B54AF88BCD}"/>
    <cellStyle name="Обычный 3 2 12 8" xfId="9906" xr:uid="{41D9D0FB-0C0B-494F-89A5-9D8D06A7D475}"/>
    <cellStyle name="Обычный 3 2 120" xfId="23236" xr:uid="{2A8383EE-4EE8-4803-AD2C-440E64BF4FF7}"/>
    <cellStyle name="Обычный 3 2 121" xfId="23246" xr:uid="{F8E478EF-DCDC-4358-B377-77DF1928E52E}"/>
    <cellStyle name="Обычный 3 2 122" xfId="23256" xr:uid="{88A53B7B-4C12-4511-B484-623FB436761E}"/>
    <cellStyle name="Обычный 3 2 123" xfId="23266" xr:uid="{F7BBCD72-E481-4A19-AD40-79FC3206E0EE}"/>
    <cellStyle name="Обычный 3 2 124" xfId="23276" xr:uid="{C69DEE16-2173-4E5A-B5D6-6AB547AB9832}"/>
    <cellStyle name="Обычный 3 2 125" xfId="23286" xr:uid="{99F3B339-48AD-440D-B319-E3B4EC65C27E}"/>
    <cellStyle name="Обычный 3 2 126" xfId="23295" xr:uid="{42223700-3AC2-49E3-8803-8E50E2804079}"/>
    <cellStyle name="Обычный 3 2 127" xfId="23305" xr:uid="{36EA3300-42E1-4665-9812-B90FB2F6DE5B}"/>
    <cellStyle name="Обычный 3 2 128" xfId="23402" xr:uid="{6E71BAAF-072E-4668-A358-C1C5956A4467}"/>
    <cellStyle name="Обычный 3 2 129" xfId="24005" xr:uid="{AF512F67-F69C-4229-ACE6-D6D9AC038D06}"/>
    <cellStyle name="Обычный 3 2 13" xfId="9907" xr:uid="{46264727-B827-43BC-AB43-317EE55B7802}"/>
    <cellStyle name="Обычный 3 2 13 2" xfId="9908" xr:uid="{6B31D438-40F5-46C2-90CD-DB507FFC4E93}"/>
    <cellStyle name="Обычный 3 2 13 3" xfId="9909" xr:uid="{702A62BE-E09F-4197-9994-3AFB29D498A7}"/>
    <cellStyle name="Обычный 3 2 13 4" xfId="9910" xr:uid="{605098E7-4D7C-4B12-9361-2854777AA302}"/>
    <cellStyle name="Обычный 3 2 13 5" xfId="9911" xr:uid="{F513298E-984F-463A-AF00-4D1CEC6F2ACE}"/>
    <cellStyle name="Обычный 3 2 13 6" xfId="9912" xr:uid="{00A354DE-C61F-4CD5-BF3E-B906F09C52EB}"/>
    <cellStyle name="Обычный 3 2 13 7" xfId="9913" xr:uid="{01DDE394-ADC3-4F03-93EB-008B3D0C63A7}"/>
    <cellStyle name="Обычный 3 2 13 8" xfId="9914" xr:uid="{00E16C01-3E30-45FF-9988-8E2608DB6AF8}"/>
    <cellStyle name="Обычный 3 2 130" xfId="24154" xr:uid="{ED28CCEB-C677-4061-9E10-9B1F1287BB65}"/>
    <cellStyle name="Обычный 3 2 131" xfId="24302" xr:uid="{A4C08177-838D-4B0B-90D1-FEFDFD4BA461}"/>
    <cellStyle name="Обычный 3 2 132" xfId="24449" xr:uid="{4DC271BA-1568-45A6-B7E1-0743FD6EF35B}"/>
    <cellStyle name="Обычный 3 2 133" xfId="24600" xr:uid="{F3BF692A-FAB6-452E-A8DA-8A39B533DAD4}"/>
    <cellStyle name="Обычный 3 2 134" xfId="24742" xr:uid="{560FAFA8-D2AD-421E-AC9B-55C250EE07C1}"/>
    <cellStyle name="Обычный 3 2 135" xfId="24937" xr:uid="{91BEB0A0-3508-4F4B-B557-69BF407645D1}"/>
    <cellStyle name="Обычный 3 2 14" xfId="9915" xr:uid="{7F83C1D9-9254-4B48-85BA-1ED70D812231}"/>
    <cellStyle name="Обычный 3 2 14 2" xfId="9916" xr:uid="{6773DBC8-02AC-4609-A95A-70017053D419}"/>
    <cellStyle name="Обычный 3 2 14 3" xfId="9917" xr:uid="{E9063B96-4193-4A44-9CD9-B26BA084F01B}"/>
    <cellStyle name="Обычный 3 2 14 4" xfId="9918" xr:uid="{CCAAC520-B97B-4479-B02C-C47D80AD76C5}"/>
    <cellStyle name="Обычный 3 2 14 5" xfId="9919" xr:uid="{6ADB0D5C-1BEE-4F28-81F6-CB5C41C22E28}"/>
    <cellStyle name="Обычный 3 2 14 6" xfId="9920" xr:uid="{27276C0F-6282-46B4-982F-03A187B424AC}"/>
    <cellStyle name="Обычный 3 2 14 7" xfId="9921" xr:uid="{34FDF1A4-E115-4D01-BCF5-04D98BDC2161}"/>
    <cellStyle name="Обычный 3 2 14 8" xfId="9922" xr:uid="{E81FE00C-3CC8-452A-A20B-C88FE4C94967}"/>
    <cellStyle name="Обычный 3 2 15" xfId="9923" xr:uid="{7B0544E1-0A46-4DF8-A4EF-DC5AB2C22C38}"/>
    <cellStyle name="Обычный 3 2 15 2" xfId="9924" xr:uid="{CF0C58C7-A92E-4AD4-A568-F3D65153ABF5}"/>
    <cellStyle name="Обычный 3 2 15 3" xfId="9925" xr:uid="{9E28820F-0D52-44DF-B1A5-77E1710CB75D}"/>
    <cellStyle name="Обычный 3 2 15 4" xfId="9926" xr:uid="{EA8BC602-29D4-4722-9F71-2AA160DECC7D}"/>
    <cellStyle name="Обычный 3 2 15 5" xfId="9927" xr:uid="{F1028AAF-D7A2-48EA-9A7F-80492482F621}"/>
    <cellStyle name="Обычный 3 2 15 6" xfId="9928" xr:uid="{36D6BFE7-A419-4802-9DF2-53E7171029A4}"/>
    <cellStyle name="Обычный 3 2 15 7" xfId="9929" xr:uid="{DBCFC647-70DA-4E34-94B1-3642327014D9}"/>
    <cellStyle name="Обычный 3 2 15 8" xfId="9930" xr:uid="{AA5D6476-35D7-42B8-88AE-CBA2D68811A5}"/>
    <cellStyle name="Обычный 3 2 16" xfId="9931" xr:uid="{918663A8-1431-4214-860E-3800F51D2AF7}"/>
    <cellStyle name="Обычный 3 2 16 2" xfId="9932" xr:uid="{CAE43A69-3BB0-419D-8081-CB97ED66B23F}"/>
    <cellStyle name="Обычный 3 2 16 3" xfId="9933" xr:uid="{A680ADFA-C9A6-41AD-A620-AE3182741706}"/>
    <cellStyle name="Обычный 3 2 16 4" xfId="9934" xr:uid="{08C9E54F-AA85-4B1C-9975-05E2DEF3C1E1}"/>
    <cellStyle name="Обычный 3 2 16 5" xfId="9935" xr:uid="{AE1A9237-7209-42E6-B291-D7495564C1AA}"/>
    <cellStyle name="Обычный 3 2 16 6" xfId="9936" xr:uid="{A2FC035A-BC36-4011-84E2-555272D9E581}"/>
    <cellStyle name="Обычный 3 2 16 7" xfId="9937" xr:uid="{952CFE7E-D0DC-4C21-9FE6-10095078B86F}"/>
    <cellStyle name="Обычный 3 2 16 8" xfId="9938" xr:uid="{3FD2D193-3993-4918-BBE6-D4829CD2C5E1}"/>
    <cellStyle name="Обычный 3 2 17" xfId="9939" xr:uid="{21B7C7E2-C27B-46CD-A089-07041B6E689D}"/>
    <cellStyle name="Обычный 3 2 17 2" xfId="9940" xr:uid="{CB8A0CD6-926F-4C01-A398-AFBDAF8E4AAA}"/>
    <cellStyle name="Обычный 3 2 17 3" xfId="9941" xr:uid="{EF5958D9-00BA-4BFA-9E84-A42E70A4698E}"/>
    <cellStyle name="Обычный 3 2 17 4" xfId="9942" xr:uid="{1C2B714E-DEA0-4078-9260-2D82B86F99AA}"/>
    <cellStyle name="Обычный 3 2 17 5" xfId="9943" xr:uid="{EBA37822-B1F3-46DD-BCA5-67AB2DAC99C8}"/>
    <cellStyle name="Обычный 3 2 17 6" xfId="9944" xr:uid="{069F1577-D153-45E7-9E52-72F5D94BC6AF}"/>
    <cellStyle name="Обычный 3 2 17 7" xfId="9945" xr:uid="{1C6CCE10-1E0F-4220-A748-EB46BC5054FA}"/>
    <cellStyle name="Обычный 3 2 17 8" xfId="9946" xr:uid="{1584526B-F0B0-4698-ACA9-400BED6BEA57}"/>
    <cellStyle name="Обычный 3 2 18" xfId="9947" xr:uid="{529BD2E7-DCC4-4C28-86D6-EA6072DC6C63}"/>
    <cellStyle name="Обычный 3 2 18 2" xfId="9948" xr:uid="{D94D5C5D-6819-44F3-BEE7-418BF6D8635C}"/>
    <cellStyle name="Обычный 3 2 18 3" xfId="9949" xr:uid="{C1AA658F-1A1E-4DD1-854D-617EF47CA67E}"/>
    <cellStyle name="Обычный 3 2 18 4" xfId="9950" xr:uid="{B38E431D-AD72-416F-8D15-59D820D26B48}"/>
    <cellStyle name="Обычный 3 2 18 5" xfId="9951" xr:uid="{72886489-D52D-4EDC-8F1B-794608735D07}"/>
    <cellStyle name="Обычный 3 2 18 6" xfId="9952" xr:uid="{06D45B89-788C-4577-9567-B5BD180060F9}"/>
    <cellStyle name="Обычный 3 2 18 7" xfId="9953" xr:uid="{52E0EF0E-99E5-4AE1-BF5B-1FBF80D3EB16}"/>
    <cellStyle name="Обычный 3 2 18 8" xfId="9954" xr:uid="{2D204AA8-9AE1-4952-8398-5814AA19838C}"/>
    <cellStyle name="Обычный 3 2 19" xfId="9955" xr:uid="{0414E025-9848-471D-A652-C8BF20DB19AD}"/>
    <cellStyle name="Обычный 3 2 19 2" xfId="9956" xr:uid="{F3A3254E-2018-43E2-9761-AF434DC0D312}"/>
    <cellStyle name="Обычный 3 2 19 3" xfId="9957" xr:uid="{347DAFB0-CAE1-4B26-B2A5-E94E18C97AEA}"/>
    <cellStyle name="Обычный 3 2 19 4" xfId="9958" xr:uid="{1585051B-9096-4C24-82A7-18683E93EFED}"/>
    <cellStyle name="Обычный 3 2 19 5" xfId="9959" xr:uid="{33F93F6D-0E03-4F43-A738-B27D082CF1A4}"/>
    <cellStyle name="Обычный 3 2 19 6" xfId="9960" xr:uid="{D4919717-A5AE-40C2-B46D-860C57B838F0}"/>
    <cellStyle name="Обычный 3 2 19 7" xfId="9961" xr:uid="{F35076F9-A30A-40BD-8BC1-B069725BA590}"/>
    <cellStyle name="Обычный 3 2 19 8" xfId="9962" xr:uid="{32FC6275-7B58-487C-8594-E1C9A923C117}"/>
    <cellStyle name="Обычный 3 2 2" xfId="9963" xr:uid="{9F577E1D-8C7A-4FDB-983A-9F09A9B766B8}"/>
    <cellStyle name="Обычный 3 2 2 2" xfId="9964" xr:uid="{3E7BD368-8DE9-472A-A8EB-1CC97EBEE9A9}"/>
    <cellStyle name="Обычный 3 2 2 3" xfId="9965" xr:uid="{6378BD5E-41EA-4D88-8280-71BEE391FDA6}"/>
    <cellStyle name="Обычный 3 2 2 4" xfId="9966" xr:uid="{B5207982-64AA-4DED-BBD9-CBEA9261A4BA}"/>
    <cellStyle name="Обычный 3 2 2 5" xfId="9967" xr:uid="{94F68786-E69E-464D-A7BE-0390BD674EFA}"/>
    <cellStyle name="Обычный 3 2 2 6" xfId="9968" xr:uid="{2E775C6A-4887-4D29-9E9E-6FA1C2DFDA6D}"/>
    <cellStyle name="Обычный 3 2 2 7" xfId="9969" xr:uid="{E1B79C8D-DF98-46BD-BDD2-73B64C851182}"/>
    <cellStyle name="Обычный 3 2 2 8" xfId="9970" xr:uid="{85E77D23-FDF5-44F4-92E0-B95F796E197E}"/>
    <cellStyle name="Обычный 3 2 20" xfId="9971" xr:uid="{377D158F-CF00-42F6-8791-37DDC97F7C8D}"/>
    <cellStyle name="Обычный 3 2 20 2" xfId="9972" xr:uid="{BBCF2A37-8A7E-41ED-A8E1-415F4BF2A317}"/>
    <cellStyle name="Обычный 3 2 20 3" xfId="9973" xr:uid="{3C0BD88D-600A-4212-960E-E69D9E641982}"/>
    <cellStyle name="Обычный 3 2 20 4" xfId="9974" xr:uid="{BDD6C475-717E-41B0-A357-43C7E81B223C}"/>
    <cellStyle name="Обычный 3 2 20 5" xfId="9975" xr:uid="{8C810BBB-E414-402C-8E4B-BB4801DBD949}"/>
    <cellStyle name="Обычный 3 2 20 6" xfId="9976" xr:uid="{30BABBA8-302F-40F0-B996-A1E40BD01478}"/>
    <cellStyle name="Обычный 3 2 20 7" xfId="9977" xr:uid="{7BAAEC81-67F5-4B3C-AB88-E17CED887E8F}"/>
    <cellStyle name="Обычный 3 2 20 8" xfId="9978" xr:uid="{64B4808C-D10B-4A11-B138-2F72B0E4B79F}"/>
    <cellStyle name="Обычный 3 2 21" xfId="9979" xr:uid="{7BDDFA23-1F1F-4956-90A8-43AF4370C146}"/>
    <cellStyle name="Обычный 3 2 21 2" xfId="9980" xr:uid="{2B593047-D4F3-4A29-B81F-E9ABCF3F504F}"/>
    <cellStyle name="Обычный 3 2 21 3" xfId="9981" xr:uid="{06CECFC4-B132-4081-85A8-AA4DAE5C9D91}"/>
    <cellStyle name="Обычный 3 2 21 4" xfId="9982" xr:uid="{037AA69A-F664-419A-9ED3-4001B770C95D}"/>
    <cellStyle name="Обычный 3 2 21 5" xfId="9983" xr:uid="{DFDDD572-E4BE-4D3A-AC20-B6027758A163}"/>
    <cellStyle name="Обычный 3 2 21 6" xfId="9984" xr:uid="{D05A635A-D01B-4C3B-A760-76080AB38A16}"/>
    <cellStyle name="Обычный 3 2 21 7" xfId="9985" xr:uid="{D80C6DC4-5669-4EB7-9287-5E8121CA66D3}"/>
    <cellStyle name="Обычный 3 2 21 8" xfId="9986" xr:uid="{C39EAE2A-80D8-4F81-93A1-997CBDC3BFD7}"/>
    <cellStyle name="Обычный 3 2 22" xfId="9987" xr:uid="{AEEFF298-F0EE-41D5-831D-EADC80F239A8}"/>
    <cellStyle name="Обычный 3 2 22 2" xfId="9988" xr:uid="{54DF6274-67C4-4F93-B419-1ACE73379DAC}"/>
    <cellStyle name="Обычный 3 2 22 3" xfId="9989" xr:uid="{5D56B4D7-AE10-4E1C-9F85-F396B8EE7136}"/>
    <cellStyle name="Обычный 3 2 22 4" xfId="9990" xr:uid="{A3C83890-79D6-4F69-B459-4CB43C1A39DC}"/>
    <cellStyle name="Обычный 3 2 22 5" xfId="9991" xr:uid="{30EF0B6C-EFC6-4EE0-A9AB-8A1F443A6DF9}"/>
    <cellStyle name="Обычный 3 2 22 6" xfId="9992" xr:uid="{9209434E-2EA8-4F37-84AD-197015026579}"/>
    <cellStyle name="Обычный 3 2 22 7" xfId="9993" xr:uid="{9020790D-FFF2-44D6-B59A-88DD2F0A46B6}"/>
    <cellStyle name="Обычный 3 2 22 8" xfId="9994" xr:uid="{E4C52E75-633C-45FD-82D5-E14D364263DD}"/>
    <cellStyle name="Обычный 3 2 23" xfId="9995" xr:uid="{22081ABB-64AD-4F10-9C2D-550471044B49}"/>
    <cellStyle name="Обычный 3 2 23 2" xfId="9996" xr:uid="{9A91ED57-8582-4624-8FA3-24969F4DC4D6}"/>
    <cellStyle name="Обычный 3 2 23 3" xfId="9997" xr:uid="{404D89D6-F51D-49E8-9D21-EFD8FA9D841D}"/>
    <cellStyle name="Обычный 3 2 23 4" xfId="9998" xr:uid="{FA337EFF-FBA5-4AF3-B216-10980FB94BBF}"/>
    <cellStyle name="Обычный 3 2 23 5" xfId="9999" xr:uid="{D7DC2796-59E0-4699-A76A-313198F788D9}"/>
    <cellStyle name="Обычный 3 2 23 6" xfId="10000" xr:uid="{6D801CDC-7A15-4D2B-85A0-99297D851D8F}"/>
    <cellStyle name="Обычный 3 2 23 7" xfId="10001" xr:uid="{DBF5A360-6B0B-484F-A04E-4CB55DDA13EE}"/>
    <cellStyle name="Обычный 3 2 23 8" xfId="10002" xr:uid="{E5437084-17C1-4873-B063-106220ED5486}"/>
    <cellStyle name="Обычный 3 2 24" xfId="10003" xr:uid="{FA3821F4-EA99-4BB2-8371-3F94DC8DA53B}"/>
    <cellStyle name="Обычный 3 2 24 2" xfId="10004" xr:uid="{B92DB5CC-9A47-4696-B3B1-5AE42AB1FFEE}"/>
    <cellStyle name="Обычный 3 2 24 3" xfId="10005" xr:uid="{FEF53E0F-3CA9-45EB-9B2F-7C7053D7E119}"/>
    <cellStyle name="Обычный 3 2 24 4" xfId="10006" xr:uid="{0DFE9F48-B810-4F20-975F-F03960492954}"/>
    <cellStyle name="Обычный 3 2 24 5" xfId="10007" xr:uid="{20748B1F-C0B4-4EA7-A271-7B2E6A7FA719}"/>
    <cellStyle name="Обычный 3 2 24 6" xfId="10008" xr:uid="{06FD35BB-2339-4656-8DFA-9705A497F9BA}"/>
    <cellStyle name="Обычный 3 2 24 7" xfId="10009" xr:uid="{06E6D095-774A-4BAF-864A-11D07867C86B}"/>
    <cellStyle name="Обычный 3 2 24 8" xfId="10010" xr:uid="{7DBB97E0-0147-47CE-805E-6442CBBA2353}"/>
    <cellStyle name="Обычный 3 2 25" xfId="10011" xr:uid="{F4566CF8-746A-4886-91E9-743972417356}"/>
    <cellStyle name="Обычный 3 2 25 2" xfId="10012" xr:uid="{41A651F9-8ECA-4B15-8095-FB804BF4D096}"/>
    <cellStyle name="Обычный 3 2 25 3" xfId="10013" xr:uid="{3FA7C653-9E18-4FA2-91D6-AF6812693C41}"/>
    <cellStyle name="Обычный 3 2 25 4" xfId="10014" xr:uid="{A60CBAC4-7124-43CE-BED7-E2C16A9A10B0}"/>
    <cellStyle name="Обычный 3 2 25 5" xfId="10015" xr:uid="{4D7ADB87-21CC-45E0-ACD4-E00A1D43A69B}"/>
    <cellStyle name="Обычный 3 2 25 6" xfId="10016" xr:uid="{F02E53D5-2D50-4531-889E-97AA62A225E5}"/>
    <cellStyle name="Обычный 3 2 25 7" xfId="10017" xr:uid="{FD254A8F-0218-4518-BDFC-B1A5C6007A1C}"/>
    <cellStyle name="Обычный 3 2 25 8" xfId="10018" xr:uid="{5D0B274C-D9C1-4BFB-8B7F-1FF19AE01EAD}"/>
    <cellStyle name="Обычный 3 2 26" xfId="10019" xr:uid="{9C0BBFFA-1F4D-4064-8875-7B5FECCF272B}"/>
    <cellStyle name="Обычный 3 2 26 2" xfId="10020" xr:uid="{BA8CC0AE-235F-4506-BBF9-0993F9EF0294}"/>
    <cellStyle name="Обычный 3 2 26 3" xfId="10021" xr:uid="{18B58492-C7F4-4975-8B65-A96EEE7B2995}"/>
    <cellStyle name="Обычный 3 2 26 4" xfId="10022" xr:uid="{E43351D1-99DC-4A5E-9AE9-7182F25B0AF5}"/>
    <cellStyle name="Обычный 3 2 26 5" xfId="10023" xr:uid="{58DC3587-6EB9-49BF-AC8D-E6F0313B804A}"/>
    <cellStyle name="Обычный 3 2 26 6" xfId="10024" xr:uid="{2CDA3B47-90AF-478A-B88C-75E9DA8943D2}"/>
    <cellStyle name="Обычный 3 2 26 7" xfId="10025" xr:uid="{C6257232-60E0-4211-9AA6-169FB7F51EC3}"/>
    <cellStyle name="Обычный 3 2 26 8" xfId="10026" xr:uid="{2705059C-4587-41C8-B11D-07E82908621E}"/>
    <cellStyle name="Обычный 3 2 27" xfId="10027" xr:uid="{FFC75844-A35D-430C-B701-141EC79E7231}"/>
    <cellStyle name="Обычный 3 2 27 2" xfId="10028" xr:uid="{74318833-E5A7-411D-AA10-9F230E9D5A2A}"/>
    <cellStyle name="Обычный 3 2 27 3" xfId="10029" xr:uid="{69AABD2D-6CF2-49C1-A509-9F9733294AE6}"/>
    <cellStyle name="Обычный 3 2 27 4" xfId="10030" xr:uid="{6C5269E9-31FC-49F7-AB54-CE1384CBA68C}"/>
    <cellStyle name="Обычный 3 2 27 5" xfId="10031" xr:uid="{47A881DA-E02D-4687-B7D8-9C64687FF0F5}"/>
    <cellStyle name="Обычный 3 2 27 6" xfId="10032" xr:uid="{8BDCCD53-BFBB-4859-AA6A-72E07E33020E}"/>
    <cellStyle name="Обычный 3 2 27 7" xfId="10033" xr:uid="{CCA5B8F0-DA27-40A3-BC5E-1BB9A170B959}"/>
    <cellStyle name="Обычный 3 2 27 8" xfId="10034" xr:uid="{15E99992-91D8-427C-A0D3-14E321F5A0CE}"/>
    <cellStyle name="Обычный 3 2 28" xfId="10035" xr:uid="{90C7503C-B669-4B41-9586-AA80DBB30AE3}"/>
    <cellStyle name="Обычный 3 2 28 2" xfId="10036" xr:uid="{43676CC5-41E0-45BD-B419-A6A05A397E9D}"/>
    <cellStyle name="Обычный 3 2 28 3" xfId="10037" xr:uid="{2B02498A-39B3-4A0C-B1C3-BE87AB0DAC24}"/>
    <cellStyle name="Обычный 3 2 28 4" xfId="10038" xr:uid="{9F07D1B0-CDB9-422F-8661-DF79E48F7062}"/>
    <cellStyle name="Обычный 3 2 28 5" xfId="10039" xr:uid="{B2ED71F3-4308-4D32-979F-5C450BAFCD39}"/>
    <cellStyle name="Обычный 3 2 28 6" xfId="10040" xr:uid="{9BD6E61A-BBCF-4FA3-8236-CA629DAD4271}"/>
    <cellStyle name="Обычный 3 2 28 7" xfId="10041" xr:uid="{F7A5429C-BF8D-48FB-929E-6F99FE56D403}"/>
    <cellStyle name="Обычный 3 2 28 8" xfId="10042" xr:uid="{821AF19A-72A5-44B0-BA62-9A85A961F368}"/>
    <cellStyle name="Обычный 3 2 29" xfId="10043" xr:uid="{8C4388AB-5178-4A3F-A261-258C0E6BBCDA}"/>
    <cellStyle name="Обычный 3 2 29 2" xfId="10044" xr:uid="{4898976F-BE76-4F73-B235-EDB0EC857F07}"/>
    <cellStyle name="Обычный 3 2 29 3" xfId="10045" xr:uid="{38933EDD-FC45-42EB-A1F8-614F56CE974C}"/>
    <cellStyle name="Обычный 3 2 29 4" xfId="10046" xr:uid="{C9EBABA8-830B-4198-BCB1-6E30E8216EE3}"/>
    <cellStyle name="Обычный 3 2 29 5" xfId="10047" xr:uid="{54010F10-DFFC-4785-8553-723384EEF695}"/>
    <cellStyle name="Обычный 3 2 29 6" xfId="10048" xr:uid="{C09634C1-D05B-47AD-B89F-25BB22CD2037}"/>
    <cellStyle name="Обычный 3 2 29 7" xfId="10049" xr:uid="{C999475E-CB33-4508-A94B-A0F94916862C}"/>
    <cellStyle name="Обычный 3 2 29 8" xfId="10050" xr:uid="{8A21228C-8A66-4283-B0AF-22E3B75B1A9C}"/>
    <cellStyle name="Обычный 3 2 3" xfId="10051" xr:uid="{E0D067A5-3122-4EC3-ABDA-A154B3FCF92B}"/>
    <cellStyle name="Обычный 3 2 3 2" xfId="10052" xr:uid="{44BFA536-2D01-493B-9BF2-EC3764B4C5FC}"/>
    <cellStyle name="Обычный 3 2 3 3" xfId="10053" xr:uid="{2AABEB10-D45D-4989-9A3A-9D3A079B23C0}"/>
    <cellStyle name="Обычный 3 2 3 4" xfId="10054" xr:uid="{3F641BF3-BBD6-4888-88AF-78019B6E9B40}"/>
    <cellStyle name="Обычный 3 2 3 5" xfId="10055" xr:uid="{AD3763FB-8FBE-4EC6-A51D-5EA1DC6CAA98}"/>
    <cellStyle name="Обычный 3 2 3 6" xfId="10056" xr:uid="{1A087C12-62A4-420D-8864-5A1EA95AEEFE}"/>
    <cellStyle name="Обычный 3 2 3 7" xfId="10057" xr:uid="{659D9E57-8A20-46DC-B64B-722BD68DBC3C}"/>
    <cellStyle name="Обычный 3 2 3 8" xfId="10058" xr:uid="{FE5504A4-1DB9-4486-8AC4-F0D4EF6AAC73}"/>
    <cellStyle name="Обычный 3 2 30" xfId="10059" xr:uid="{EA8A84CA-6E43-440D-9FA6-195D9A2B1C1A}"/>
    <cellStyle name="Обычный 3 2 30 2" xfId="10060" xr:uid="{EEAECE73-1ED5-4679-87DC-A80F4B4CD82D}"/>
    <cellStyle name="Обычный 3 2 30 3" xfId="10061" xr:uid="{2F800F04-8ED5-4B1F-8353-E7E5AE6D5E6B}"/>
    <cellStyle name="Обычный 3 2 30 4" xfId="10062" xr:uid="{671093D3-B437-4928-B70A-CAA2F0A97ED4}"/>
    <cellStyle name="Обычный 3 2 30 5" xfId="10063" xr:uid="{54A2CA85-513C-4356-8AA5-85C3F505EB35}"/>
    <cellStyle name="Обычный 3 2 30 6" xfId="10064" xr:uid="{371CE25C-D92B-43A1-AE7A-A0BA1055B146}"/>
    <cellStyle name="Обычный 3 2 30 7" xfId="10065" xr:uid="{D9F33C53-8255-44C0-A31B-8F9C2FEC5CBD}"/>
    <cellStyle name="Обычный 3 2 30 8" xfId="10066" xr:uid="{AA821F40-297D-445F-8EE3-366E39734147}"/>
    <cellStyle name="Обычный 3 2 31" xfId="10067" xr:uid="{621316F0-7FFA-4C70-8F57-51FD33761348}"/>
    <cellStyle name="Обычный 3 2 31 2" xfId="10068" xr:uid="{F6C108FC-FE8A-4F30-AEB5-0FA61589A4B0}"/>
    <cellStyle name="Обычный 3 2 31 3" xfId="10069" xr:uid="{26514C25-C037-4FEF-8EF2-12AF66FE11DD}"/>
    <cellStyle name="Обычный 3 2 31 4" xfId="10070" xr:uid="{636DB730-EA9E-4FE2-9B49-617DF293E5CE}"/>
    <cellStyle name="Обычный 3 2 31 5" xfId="10071" xr:uid="{981A61CF-ADD0-4F22-BE02-84D549C68B47}"/>
    <cellStyle name="Обычный 3 2 31 6" xfId="10072" xr:uid="{ECFBA79B-5FFC-4BFC-9AC7-938575AE7E63}"/>
    <cellStyle name="Обычный 3 2 31 7" xfId="10073" xr:uid="{1D1C7CE3-3742-4B81-BCAA-4B275D5B9491}"/>
    <cellStyle name="Обычный 3 2 31 8" xfId="10074" xr:uid="{E8982349-D247-4203-9FE8-6AA777862038}"/>
    <cellStyle name="Обычный 3 2 32" xfId="10075" xr:uid="{94C301E3-3F98-4CBC-8CF1-9388D79CD001}"/>
    <cellStyle name="Обычный 3 2 32 2" xfId="10076" xr:uid="{F97C49F3-01D9-4EA5-870A-16B2C8529161}"/>
    <cellStyle name="Обычный 3 2 32 3" xfId="10077" xr:uid="{2EC6C906-FED4-4677-9697-869DFAB9C5B0}"/>
    <cellStyle name="Обычный 3 2 32 4" xfId="10078" xr:uid="{5BD60939-0E08-4F14-B362-61F92555FD43}"/>
    <cellStyle name="Обычный 3 2 32 5" xfId="10079" xr:uid="{DFE9F1FC-FABC-4520-B071-E9D23D17AA99}"/>
    <cellStyle name="Обычный 3 2 32 6" xfId="10080" xr:uid="{9A38AA79-9C5B-4FD6-8C5F-7DC4E894B125}"/>
    <cellStyle name="Обычный 3 2 32 7" xfId="10081" xr:uid="{B51FFCBB-401D-4D6B-A917-DD76ABC319D7}"/>
    <cellStyle name="Обычный 3 2 32 8" xfId="10082" xr:uid="{12F3FB4F-61C5-4A11-814F-EBF5A76320C1}"/>
    <cellStyle name="Обычный 3 2 33" xfId="10083" xr:uid="{2BE4681F-6F78-4061-B55D-043ED358FD4A}"/>
    <cellStyle name="Обычный 3 2 33 2" xfId="10084" xr:uid="{AA62B9E6-B734-40A8-B4B0-82200FD53003}"/>
    <cellStyle name="Обычный 3 2 33 3" xfId="10085" xr:uid="{1E43B669-816F-4AAB-A87B-4F4D27F91123}"/>
    <cellStyle name="Обычный 3 2 33 4" xfId="10086" xr:uid="{8AE65836-8C4E-4B51-853E-FE504A5835F3}"/>
    <cellStyle name="Обычный 3 2 33 5" xfId="10087" xr:uid="{E154382F-D8BC-4E4D-9B37-1C82668DFF98}"/>
    <cellStyle name="Обычный 3 2 33 6" xfId="10088" xr:uid="{8BD1AE98-4D29-42DD-8799-BF93EAFA152F}"/>
    <cellStyle name="Обычный 3 2 33 7" xfId="10089" xr:uid="{E6E38CC4-A3E4-45C1-85B6-D0C0297816DC}"/>
    <cellStyle name="Обычный 3 2 33 8" xfId="10090" xr:uid="{B62B1CFA-CE3C-4913-BF68-1A54B98B10A6}"/>
    <cellStyle name="Обычный 3 2 34" xfId="10091" xr:uid="{D52DEDEA-A0D4-47F3-80BC-4B5AE1A3C1B4}"/>
    <cellStyle name="Обычный 3 2 34 2" xfId="10092" xr:uid="{E0C621A3-3F5A-48A2-889F-3799149633AD}"/>
    <cellStyle name="Обычный 3 2 34 3" xfId="10093" xr:uid="{F6E8A17E-A429-4A75-9AC2-C5361B0635BD}"/>
    <cellStyle name="Обычный 3 2 34 4" xfId="10094" xr:uid="{0AA68C62-384B-4601-BA95-DF36A72651B5}"/>
    <cellStyle name="Обычный 3 2 34 5" xfId="10095" xr:uid="{DEAC2399-61B2-4EA0-BE40-40F4687CB127}"/>
    <cellStyle name="Обычный 3 2 34 6" xfId="10096" xr:uid="{20444BD5-77D0-4EDB-B41C-F55F02C2A321}"/>
    <cellStyle name="Обычный 3 2 34 7" xfId="10097" xr:uid="{724D5AA1-8202-489D-9710-86E56A67F3F4}"/>
    <cellStyle name="Обычный 3 2 34 8" xfId="10098" xr:uid="{8BEDC2CC-C130-4461-AB46-9E1C990B9929}"/>
    <cellStyle name="Обычный 3 2 35" xfId="10099" xr:uid="{BE561616-2ECF-42C9-8CC8-9CAC410F8A8E}"/>
    <cellStyle name="Обычный 3 2 35 2" xfId="10100" xr:uid="{58CDB5BE-7528-4BE3-9A07-F63746F749BA}"/>
    <cellStyle name="Обычный 3 2 35 3" xfId="10101" xr:uid="{F07C03DC-918A-48A2-B79A-5CF0CB7FD109}"/>
    <cellStyle name="Обычный 3 2 35 4" xfId="10102" xr:uid="{CB6CED5C-A122-40F1-8FC3-E2D200685DEC}"/>
    <cellStyle name="Обычный 3 2 35 5" xfId="10103" xr:uid="{BA7B0AA5-101B-4DA7-8541-6B960061D850}"/>
    <cellStyle name="Обычный 3 2 35 6" xfId="10104" xr:uid="{75412F19-E8D2-43EF-94E1-E08B84C66501}"/>
    <cellStyle name="Обычный 3 2 35 7" xfId="10105" xr:uid="{0B69F8A3-A84E-42AB-9388-6C046A8313C8}"/>
    <cellStyle name="Обычный 3 2 35 8" xfId="10106" xr:uid="{6DEBC7F1-D786-4961-AFA8-CC3F707B0AAB}"/>
    <cellStyle name="Обычный 3 2 36" xfId="10107" xr:uid="{9C14C434-79D9-493E-A3A1-F697109697B9}"/>
    <cellStyle name="Обычный 3 2 36 2" xfId="10108" xr:uid="{6E7C51D0-B77E-4B48-9563-D657D39C2420}"/>
    <cellStyle name="Обычный 3 2 36 3" xfId="10109" xr:uid="{E8AD9896-45A1-46AA-937B-5F8F56676E3F}"/>
    <cellStyle name="Обычный 3 2 36 4" xfId="10110" xr:uid="{164630F4-6DCD-4BB5-BA5E-C0CFD43C2C70}"/>
    <cellStyle name="Обычный 3 2 36 5" xfId="10111" xr:uid="{56F9CE78-3EFA-4D1E-AF95-A9E39B362257}"/>
    <cellStyle name="Обычный 3 2 36 6" xfId="10112" xr:uid="{6511A929-BB93-45A7-A604-DB74A373CDDA}"/>
    <cellStyle name="Обычный 3 2 36 7" xfId="10113" xr:uid="{6067F474-6263-42EB-A9AF-28EF8DF62F02}"/>
    <cellStyle name="Обычный 3 2 36 8" xfId="10114" xr:uid="{9C5C9912-B1B5-473B-92AD-66CA7904A3CE}"/>
    <cellStyle name="Обычный 3 2 37" xfId="10115" xr:uid="{D140243C-5FDB-4BB0-89A7-5D7BB5EC6DB9}"/>
    <cellStyle name="Обычный 3 2 37 2" xfId="10116" xr:uid="{8C2D45B4-56FA-4197-8C0A-E2D8EAFEC115}"/>
    <cellStyle name="Обычный 3 2 37 3" xfId="10117" xr:uid="{D10A7B4F-1E70-446C-8472-386DEBEB7BF5}"/>
    <cellStyle name="Обычный 3 2 37 4" xfId="10118" xr:uid="{78F7A35C-5404-4285-9D0C-5C984D92A083}"/>
    <cellStyle name="Обычный 3 2 37 5" xfId="10119" xr:uid="{17D90B51-AC6F-4ABB-9924-972B4C18F72E}"/>
    <cellStyle name="Обычный 3 2 37 6" xfId="10120" xr:uid="{5678FF14-EE9C-472B-8C82-6B17E77690A6}"/>
    <cellStyle name="Обычный 3 2 37 7" xfId="10121" xr:uid="{942607C7-7BAB-42C6-B3A4-D326EA31BD74}"/>
    <cellStyle name="Обычный 3 2 37 8" xfId="10122" xr:uid="{0300FDA2-22F3-48A7-AC09-5ECA953184B8}"/>
    <cellStyle name="Обычный 3 2 38" xfId="10123" xr:uid="{ADF0B5A8-C226-44D6-8CA8-697DA43B1195}"/>
    <cellStyle name="Обычный 3 2 38 2" xfId="10124" xr:uid="{1D10A35D-C826-4769-8C63-3CD86F9DFB5E}"/>
    <cellStyle name="Обычный 3 2 38 3" xfId="10125" xr:uid="{5D8B638F-602D-49DD-AF3F-17F5B8043420}"/>
    <cellStyle name="Обычный 3 2 38 4" xfId="10126" xr:uid="{6D67E783-47D5-4A1D-A027-57497EDCB707}"/>
    <cellStyle name="Обычный 3 2 38 5" xfId="10127" xr:uid="{5C0E0C85-2BA7-4F72-982D-507A3343A818}"/>
    <cellStyle name="Обычный 3 2 38 6" xfId="10128" xr:uid="{A2831C77-A36A-430F-9236-1AD8D847025A}"/>
    <cellStyle name="Обычный 3 2 38 7" xfId="10129" xr:uid="{A7565D22-3F38-4729-8A63-3290BF837D9C}"/>
    <cellStyle name="Обычный 3 2 38 8" xfId="10130" xr:uid="{D81B3D51-8A2F-4169-937F-E9D5F78310AA}"/>
    <cellStyle name="Обычный 3 2 39" xfId="10131" xr:uid="{9DDB4ACA-A6E7-4EDF-B569-774BF5DF64B7}"/>
    <cellStyle name="Обычный 3 2 39 2" xfId="10132" xr:uid="{FDAC1963-985A-4B83-90EC-6ECAC5E8F2BC}"/>
    <cellStyle name="Обычный 3 2 39 3" xfId="10133" xr:uid="{FB10300A-49DE-4121-8BC3-EF28F4DC5724}"/>
    <cellStyle name="Обычный 3 2 39 4" xfId="10134" xr:uid="{D897E4A1-6897-4046-9FE0-D81A309DB32E}"/>
    <cellStyle name="Обычный 3 2 39 5" xfId="10135" xr:uid="{3E86931B-70AB-4B1F-8980-BA13CEE25424}"/>
    <cellStyle name="Обычный 3 2 39 6" xfId="10136" xr:uid="{8F4B59B5-6C76-4B43-8880-B8CEE0020831}"/>
    <cellStyle name="Обычный 3 2 39 7" xfId="10137" xr:uid="{A493068D-8ECE-4CCF-8B74-5B021E01334F}"/>
    <cellStyle name="Обычный 3 2 39 8" xfId="10138" xr:uid="{6B9BFF02-4BBE-4CED-8FD1-EC6737932848}"/>
    <cellStyle name="Обычный 3 2 4" xfId="10139" xr:uid="{EFCC040C-F634-4E8D-8510-FC901EEBBF5E}"/>
    <cellStyle name="Обычный 3 2 4 2" xfId="10140" xr:uid="{AA38F431-510F-450B-8433-C8A7A1654965}"/>
    <cellStyle name="Обычный 3 2 4 3" xfId="10141" xr:uid="{97927EB9-16C2-4A03-A745-B4EBC0B51309}"/>
    <cellStyle name="Обычный 3 2 4 4" xfId="10142" xr:uid="{14051D3C-1DEB-4E54-BAB9-FA5EF9ABC4AD}"/>
    <cellStyle name="Обычный 3 2 4 5" xfId="10143" xr:uid="{78E55E0E-8985-4953-98DA-1E39471839B9}"/>
    <cellStyle name="Обычный 3 2 4 6" xfId="10144" xr:uid="{A61F0290-0C0E-4E4D-A20B-C4639471DAE8}"/>
    <cellStyle name="Обычный 3 2 4 7" xfId="10145" xr:uid="{F561CE99-08C9-47F7-89B6-04AB882F52B4}"/>
    <cellStyle name="Обычный 3 2 4 8" xfId="10146" xr:uid="{26263F9C-B316-404A-99C5-9F49F1373FED}"/>
    <cellStyle name="Обычный 3 2 40" xfId="10147" xr:uid="{BB278BD7-B023-451C-8144-3402DA57C929}"/>
    <cellStyle name="Обычный 3 2 40 2" xfId="10148" xr:uid="{1BDF28FC-251F-4397-A6C0-31B631A995ED}"/>
    <cellStyle name="Обычный 3 2 40 3" xfId="10149" xr:uid="{AED9C14F-9373-4E61-B9BD-D686064A2D8A}"/>
    <cellStyle name="Обычный 3 2 40 4" xfId="10150" xr:uid="{89512E81-7823-4C04-B0DA-E00E2889FF0D}"/>
    <cellStyle name="Обычный 3 2 40 5" xfId="10151" xr:uid="{4694637F-FE41-47F7-A0E8-7E829C26F695}"/>
    <cellStyle name="Обычный 3 2 40 6" xfId="10152" xr:uid="{49E35B59-8C58-4E2C-9954-8331DF7D9940}"/>
    <cellStyle name="Обычный 3 2 40 7" xfId="10153" xr:uid="{5F3CA385-4DA5-45FE-9723-2BBE03362614}"/>
    <cellStyle name="Обычный 3 2 40 8" xfId="10154" xr:uid="{46086CB7-E315-4940-856E-D7633DBB4524}"/>
    <cellStyle name="Обычный 3 2 41" xfId="10155" xr:uid="{2DEE9661-8943-4960-819C-1219AE126B1C}"/>
    <cellStyle name="Обычный 3 2 41 2" xfId="10156" xr:uid="{C81245B0-E417-4201-B132-D9BBFA1692F3}"/>
    <cellStyle name="Обычный 3 2 41 3" xfId="10157" xr:uid="{3C4CE697-8A49-431C-BEA9-E6D25FD11851}"/>
    <cellStyle name="Обычный 3 2 41 4" xfId="10158" xr:uid="{013FB6BF-5B6F-4746-8C57-0796DB4D94FD}"/>
    <cellStyle name="Обычный 3 2 41 5" xfId="10159" xr:uid="{ABBCD347-8025-43BE-9B53-0E351A9FADE0}"/>
    <cellStyle name="Обычный 3 2 41 6" xfId="10160" xr:uid="{35BD1A4A-25C1-4B96-B237-F7427825DD1A}"/>
    <cellStyle name="Обычный 3 2 41 7" xfId="10161" xr:uid="{14D4FCDE-F26F-495A-9F43-19C17303801A}"/>
    <cellStyle name="Обычный 3 2 41 8" xfId="10162" xr:uid="{A92D1DEA-B07F-4D52-8337-1B72B666F6E6}"/>
    <cellStyle name="Обычный 3 2 42" xfId="10163" xr:uid="{183EDA8F-4107-4AA8-B35F-35F83A74E439}"/>
    <cellStyle name="Обычный 3 2 42 2" xfId="10164" xr:uid="{F50EBBEC-D69A-4E3C-9630-B49C4239EAB8}"/>
    <cellStyle name="Обычный 3 2 42 3" xfId="10165" xr:uid="{975B3C1B-17F5-471C-B00A-ADB95E6B231F}"/>
    <cellStyle name="Обычный 3 2 42 4" xfId="10166" xr:uid="{D8AF9C10-DB38-476A-A8C2-3D48D6C309B6}"/>
    <cellStyle name="Обычный 3 2 42 5" xfId="10167" xr:uid="{D485BE18-BB03-44BA-BF0A-528CFA78D4C7}"/>
    <cellStyle name="Обычный 3 2 42 6" xfId="10168" xr:uid="{CE69C75F-1292-47A0-85FB-3DB737E2DD6E}"/>
    <cellStyle name="Обычный 3 2 42 7" xfId="10169" xr:uid="{41D3BDC5-0F5A-4A35-9F52-2DE2FEFCF265}"/>
    <cellStyle name="Обычный 3 2 42 8" xfId="10170" xr:uid="{8F979FCC-9C0C-48EF-B2E5-AC1AF1EF445F}"/>
    <cellStyle name="Обычный 3 2 43" xfId="10171" xr:uid="{5707E3D7-6A34-4F2F-B639-CFF304634D26}"/>
    <cellStyle name="Обычный 3 2 43 2" xfId="10172" xr:uid="{1ACB4F92-EC55-4F85-BCF7-20BFF4B64993}"/>
    <cellStyle name="Обычный 3 2 43 3" xfId="10173" xr:uid="{01EBF948-5066-420D-B017-350E5AC6BB37}"/>
    <cellStyle name="Обычный 3 2 43 4" xfId="10174" xr:uid="{9DB7F568-6B65-4278-A111-B5FB2C10C323}"/>
    <cellStyle name="Обычный 3 2 43 5" xfId="10175" xr:uid="{280BCD7C-63F4-48C6-A02F-8F4A3A1689AA}"/>
    <cellStyle name="Обычный 3 2 43 6" xfId="10176" xr:uid="{2BAB924B-FF9A-4033-BCC1-125996233688}"/>
    <cellStyle name="Обычный 3 2 43 7" xfId="10177" xr:uid="{C87B9D38-08A2-4D2D-8EE8-29BA752100F1}"/>
    <cellStyle name="Обычный 3 2 43 8" xfId="10178" xr:uid="{7947AD28-90D3-4CD2-93A8-284CE1F8AC2C}"/>
    <cellStyle name="Обычный 3 2 44" xfId="10179" xr:uid="{BDBC7309-3A86-4ED2-9562-ABA0B55B2B2F}"/>
    <cellStyle name="Обычный 3 2 44 2" xfId="10180" xr:uid="{3F307534-318A-4948-97B9-5CDBD5957601}"/>
    <cellStyle name="Обычный 3 2 44 3" xfId="10181" xr:uid="{AC23D793-AB83-45BD-9DDB-CE98AC721EDB}"/>
    <cellStyle name="Обычный 3 2 44 4" xfId="10182" xr:uid="{163B8091-95F6-4B83-A370-9B6DAB711B6A}"/>
    <cellStyle name="Обычный 3 2 44 5" xfId="10183" xr:uid="{C05C09D8-978D-4183-87E0-4E5967DE7431}"/>
    <cellStyle name="Обычный 3 2 44 6" xfId="10184" xr:uid="{08950EAE-6329-4FC1-8F01-DD8A58AD647B}"/>
    <cellStyle name="Обычный 3 2 44 7" xfId="10185" xr:uid="{6665AD53-B671-405E-AE69-F04053FDC2D7}"/>
    <cellStyle name="Обычный 3 2 44 8" xfId="10186" xr:uid="{F8A5555C-CA64-487E-A1B3-DA4A6FA0DD2C}"/>
    <cellStyle name="Обычный 3 2 45" xfId="10187" xr:uid="{BE466426-615C-470E-9D81-BF70595C9022}"/>
    <cellStyle name="Обычный 3 2 45 2" xfId="10188" xr:uid="{9BA18FCC-5601-44F6-843C-BDA7D9CDEFE2}"/>
    <cellStyle name="Обычный 3 2 45 3" xfId="10189" xr:uid="{9FD152CA-10AF-421E-BF89-986ED2405198}"/>
    <cellStyle name="Обычный 3 2 45 4" xfId="10190" xr:uid="{48F38D10-F8DC-4094-AD3A-3BA5974B3BEE}"/>
    <cellStyle name="Обычный 3 2 45 5" xfId="10191" xr:uid="{4666CD63-F2F1-4740-9CC4-4284E3CDFE41}"/>
    <cellStyle name="Обычный 3 2 45 6" xfId="10192" xr:uid="{8F2EA583-BB55-44C3-A70E-A776DA76A7CD}"/>
    <cellStyle name="Обычный 3 2 45 7" xfId="10193" xr:uid="{C94EC4AE-8D76-4FAD-A5A2-9B23EAEE334C}"/>
    <cellStyle name="Обычный 3 2 45 8" xfId="10194" xr:uid="{CB7DC700-B1C2-4169-AB32-0B616B3C4082}"/>
    <cellStyle name="Обычный 3 2 46" xfId="10195" xr:uid="{42949407-1E86-449E-8447-3DEAF1927B96}"/>
    <cellStyle name="Обычный 3 2 46 2" xfId="10196" xr:uid="{E5CA6A62-075D-4331-8E75-56AB67763AF3}"/>
    <cellStyle name="Обычный 3 2 46 3" xfId="10197" xr:uid="{787B884B-A74C-4EE1-A983-AC709BDD744D}"/>
    <cellStyle name="Обычный 3 2 46 4" xfId="10198" xr:uid="{38E39638-B224-4EFB-A13C-CB28DBC27E49}"/>
    <cellStyle name="Обычный 3 2 46 5" xfId="10199" xr:uid="{ECB59368-CB69-4DEC-BF17-E9F7BA503BF3}"/>
    <cellStyle name="Обычный 3 2 46 6" xfId="10200" xr:uid="{17920ACF-2702-464B-B2E5-DFE1CEBA71FD}"/>
    <cellStyle name="Обычный 3 2 46 7" xfId="10201" xr:uid="{0152BEF1-EB92-4A34-BE8D-4AA33FE00CBC}"/>
    <cellStyle name="Обычный 3 2 46 8" xfId="10202" xr:uid="{D750087B-8F17-480C-A02D-E5F26C7D6101}"/>
    <cellStyle name="Обычный 3 2 47" xfId="10203" xr:uid="{10364AA8-36CD-458F-B7C4-FA97D5E7D223}"/>
    <cellStyle name="Обычный 3 2 47 2" xfId="10204" xr:uid="{22BA6A99-5807-4F77-9BA5-AD7F8B3D4FBD}"/>
    <cellStyle name="Обычный 3 2 47 3" xfId="10205" xr:uid="{C8AA127E-09ED-480B-A0BA-1069FF485318}"/>
    <cellStyle name="Обычный 3 2 47 4" xfId="10206" xr:uid="{3F1A7972-BBD0-4022-9689-E8F19AB8C2EC}"/>
    <cellStyle name="Обычный 3 2 47 5" xfId="10207" xr:uid="{1C8D80B4-4F38-44AC-BC26-72A6A0DC2EA3}"/>
    <cellStyle name="Обычный 3 2 47 6" xfId="10208" xr:uid="{F04D574B-5666-430A-B2AA-99287A307B5F}"/>
    <cellStyle name="Обычный 3 2 47 7" xfId="10209" xr:uid="{112F2C6F-D910-4AB6-8C9F-B31A85DD5446}"/>
    <cellStyle name="Обычный 3 2 47 8" xfId="10210" xr:uid="{59A74A63-F610-461A-A44B-D1D21B1D5147}"/>
    <cellStyle name="Обычный 3 2 48" xfId="10211" xr:uid="{363FF075-94EA-4346-AA5B-C0EC74E6F71A}"/>
    <cellStyle name="Обычный 3 2 48 2" xfId="10212" xr:uid="{30F63A28-36D8-4FF1-9B26-1FE681CF399E}"/>
    <cellStyle name="Обычный 3 2 48 3" xfId="10213" xr:uid="{4EE3D631-768A-41E3-843A-1B32389C5A9A}"/>
    <cellStyle name="Обычный 3 2 48 4" xfId="10214" xr:uid="{FA3873B1-F7FF-4ACD-ABA3-C297B254AA9F}"/>
    <cellStyle name="Обычный 3 2 48 5" xfId="10215" xr:uid="{46445CBD-DF00-484F-AA63-1DDD296EA4B1}"/>
    <cellStyle name="Обычный 3 2 48 6" xfId="10216" xr:uid="{E4B316E5-8DBC-41CA-BA40-AE0CAC41011D}"/>
    <cellStyle name="Обычный 3 2 48 7" xfId="10217" xr:uid="{24DA6BA1-9EF6-4CDE-B06D-015E0F2CB2DF}"/>
    <cellStyle name="Обычный 3 2 48 8" xfId="10218" xr:uid="{1C793417-B0E0-44C4-A572-B8AEFA1BB871}"/>
    <cellStyle name="Обычный 3 2 49" xfId="10219" xr:uid="{9E8C751D-DC8B-44C1-8914-7BF058C1DE60}"/>
    <cellStyle name="Обычный 3 2 49 2" xfId="10220" xr:uid="{FF0A41FE-B0BC-4AD8-9456-880E7BFA2CAF}"/>
    <cellStyle name="Обычный 3 2 49 3" xfId="10221" xr:uid="{707C4A80-A374-4D67-A855-C9A34B596568}"/>
    <cellStyle name="Обычный 3 2 49 4" xfId="10222" xr:uid="{23F9D9C0-6949-4E03-8A50-ACA2C574CB7F}"/>
    <cellStyle name="Обычный 3 2 49 5" xfId="10223" xr:uid="{1783A566-FE8A-413E-B9DE-9B23D201A9F6}"/>
    <cellStyle name="Обычный 3 2 5" xfId="10224" xr:uid="{AE74D8B5-0C75-4B4B-B441-D7758B9EE336}"/>
    <cellStyle name="Обычный 3 2 5 2" xfId="10225" xr:uid="{44A1FFE9-0317-41D5-B7FD-A18B1FC064AB}"/>
    <cellStyle name="Обычный 3 2 5 3" xfId="10226" xr:uid="{42C074AE-1B22-469F-9F40-F10E8F6CCF41}"/>
    <cellStyle name="Обычный 3 2 5 4" xfId="10227" xr:uid="{8732D022-650E-4E46-902B-B44521FC5376}"/>
    <cellStyle name="Обычный 3 2 5 5" xfId="10228" xr:uid="{7CB40353-9ABD-4117-AE4C-F9C6F4781AA5}"/>
    <cellStyle name="Обычный 3 2 5 6" xfId="10229" xr:uid="{43951A89-45D6-42DE-987F-7AF3B75E11D6}"/>
    <cellStyle name="Обычный 3 2 5 7" xfId="10230" xr:uid="{EC35FE70-80A7-4607-BC67-5595D6FD0CBC}"/>
    <cellStyle name="Обычный 3 2 5 8" xfId="10231" xr:uid="{0919A379-09CD-4670-AC03-FD1996FFD4F3}"/>
    <cellStyle name="Обычный 3 2 50" xfId="10232" xr:uid="{3B9D81C5-56C3-405E-B0C2-A54BBA6A0A41}"/>
    <cellStyle name="Обычный 3 2 50 2" xfId="10233" xr:uid="{7A15E313-6DD1-46BF-9C16-3D61EF5AFA5C}"/>
    <cellStyle name="Обычный 3 2 50 3" xfId="10234" xr:uid="{E093E64D-0F02-486A-BDC0-F07F0A156407}"/>
    <cellStyle name="Обычный 3 2 50 4" xfId="10235" xr:uid="{161879E7-B439-487F-A503-BB87CF0A441C}"/>
    <cellStyle name="Обычный 3 2 50 5" xfId="10236" xr:uid="{9E59FB3A-FEAC-43FB-A88F-31502CA2D3C3}"/>
    <cellStyle name="Обычный 3 2 51" xfId="10237" xr:uid="{0268C54A-FB22-41CC-9F02-A3B0A07F93BE}"/>
    <cellStyle name="Обычный 3 2 51 2" xfId="10238" xr:uid="{9103A202-3936-4955-A44C-B5C1D807E08A}"/>
    <cellStyle name="Обычный 3 2 51 3" xfId="10239" xr:uid="{B13129BD-260A-4286-8BA0-14A74E8A5920}"/>
    <cellStyle name="Обычный 3 2 51 4" xfId="10240" xr:uid="{0EA42449-0313-45FE-832A-756794306763}"/>
    <cellStyle name="Обычный 3 2 51 5" xfId="10241" xr:uid="{87A1FDEF-3211-4FCF-8344-B2F0DA25CAD4}"/>
    <cellStyle name="Обычный 3 2 52" xfId="10242" xr:uid="{B92B1418-6E54-4C51-BBC3-03DE93255FAB}"/>
    <cellStyle name="Обычный 3 2 52 2" xfId="10243" xr:uid="{7C07C552-3403-4B01-8A15-5B48182BA1B4}"/>
    <cellStyle name="Обычный 3 2 52 3" xfId="10244" xr:uid="{1E6B421A-1015-4AE9-B9CC-AFAA5DC27CBC}"/>
    <cellStyle name="Обычный 3 2 52 4" xfId="10245" xr:uid="{305A3A48-351E-48D4-B194-65DF0F87FD49}"/>
    <cellStyle name="Обычный 3 2 52 5" xfId="10246" xr:uid="{8EB21A44-E162-4889-B275-CF0929948AB1}"/>
    <cellStyle name="Обычный 3 2 53" xfId="10247" xr:uid="{3B4E51DE-0B5A-4F3E-90D4-57E669B14068}"/>
    <cellStyle name="Обычный 3 2 53 2" xfId="10248" xr:uid="{D246F03D-1CB5-45FD-8CEA-9796BBD65872}"/>
    <cellStyle name="Обычный 3 2 53 3" xfId="10249" xr:uid="{15DE43CE-79A1-4684-A751-883D27AC5ED7}"/>
    <cellStyle name="Обычный 3 2 53 4" xfId="10250" xr:uid="{C5BC3754-3AD8-469E-9D1C-EEF1350F88A1}"/>
    <cellStyle name="Обычный 3 2 53 5" xfId="10251" xr:uid="{3B316405-F571-4D48-87B7-C0476D07B109}"/>
    <cellStyle name="Обычный 3 2 54" xfId="10252" xr:uid="{BCCBC41D-925B-40EC-AA56-30C4A02E6956}"/>
    <cellStyle name="Обычный 3 2 54 2" xfId="10253" xr:uid="{336FA1D6-7B3B-46A6-823F-A8F904225AE9}"/>
    <cellStyle name="Обычный 3 2 54 3" xfId="10254" xr:uid="{D2129955-E71E-459D-BB5D-4D44560E574C}"/>
    <cellStyle name="Обычный 3 2 54 4" xfId="10255" xr:uid="{E5CF5BD6-CFE6-4897-9BC3-1216280B8878}"/>
    <cellStyle name="Обычный 3 2 54 5" xfId="10256" xr:uid="{8C45F293-4548-4D6E-81D4-A9AEC8EAB522}"/>
    <cellStyle name="Обычный 3 2 55" xfId="10257" xr:uid="{D93D2CB4-51F4-491D-A34C-51F18534796D}"/>
    <cellStyle name="Обычный 3 2 55 2" xfId="10258" xr:uid="{B4A32ACD-7C19-4F78-B72B-9B958F49BCC4}"/>
    <cellStyle name="Обычный 3 2 55 3" xfId="10259" xr:uid="{E54DE677-55C1-4D05-BB53-F245D2956EF1}"/>
    <cellStyle name="Обычный 3 2 55 4" xfId="10260" xr:uid="{0127893C-5614-4FC3-B5EF-F723CC592854}"/>
    <cellStyle name="Обычный 3 2 55 5" xfId="10261" xr:uid="{A9816B20-FA92-4B56-9D13-DA09A7073305}"/>
    <cellStyle name="Обычный 3 2 56" xfId="10262" xr:uid="{85252EDE-DF6D-4F1D-87AF-22771F72AB8D}"/>
    <cellStyle name="Обычный 3 2 56 2" xfId="10263" xr:uid="{135D7C92-A8B3-453A-B7C2-2DADE8138B78}"/>
    <cellStyle name="Обычный 3 2 56 3" xfId="10264" xr:uid="{304AADB9-7DE2-4458-AEAD-81A74B98DCDA}"/>
    <cellStyle name="Обычный 3 2 56 4" xfId="10265" xr:uid="{391A94CC-DCD4-4615-BDA1-878F0F5CC0DC}"/>
    <cellStyle name="Обычный 3 2 56 5" xfId="10266" xr:uid="{3346EBF0-5A52-4694-BF25-1774EEE4EB32}"/>
    <cellStyle name="Обычный 3 2 57" xfId="10267" xr:uid="{59859B8D-B74C-40AD-AFCB-28C184DCAD04}"/>
    <cellStyle name="Обычный 3 2 57 2" xfId="10268" xr:uid="{95647FC8-E0D0-4D99-90D2-4D014485F9D1}"/>
    <cellStyle name="Обычный 3 2 57 3" xfId="10269" xr:uid="{940A1E00-6B6A-4F98-B58F-8DA21B4D59B9}"/>
    <cellStyle name="Обычный 3 2 57 4" xfId="10270" xr:uid="{F2EC3461-9BAD-43D0-85CC-C09E30EBAA54}"/>
    <cellStyle name="Обычный 3 2 57 5" xfId="10271" xr:uid="{36384C40-D5A8-4643-8DAB-31F54C009330}"/>
    <cellStyle name="Обычный 3 2 58" xfId="10272" xr:uid="{607B8AB1-E8BE-46C0-BD64-4C7E5C043830}"/>
    <cellStyle name="Обычный 3 2 58 2" xfId="10273" xr:uid="{F116EA34-AB49-4370-B717-6DAF801A7691}"/>
    <cellStyle name="Обычный 3 2 58 3" xfId="10274" xr:uid="{D07228C9-4AE3-4250-880A-135D6FBA7A77}"/>
    <cellStyle name="Обычный 3 2 58 4" xfId="10275" xr:uid="{B59276BF-BF34-4775-95C1-61B9B4D61DE2}"/>
    <cellStyle name="Обычный 3 2 58 5" xfId="10276" xr:uid="{CA93A374-B56D-42D3-8112-4A1F4FD40084}"/>
    <cellStyle name="Обычный 3 2 59" xfId="10277" xr:uid="{239B7AEF-0DFC-44C2-BB99-7B166B4D7429}"/>
    <cellStyle name="Обычный 3 2 59 2" xfId="10278" xr:uid="{C6349CB2-865A-4A8B-90A5-47169D2166B5}"/>
    <cellStyle name="Обычный 3 2 59 3" xfId="10279" xr:uid="{36B8D7BE-40A5-49EA-A7AE-E5B9951C4785}"/>
    <cellStyle name="Обычный 3 2 59 4" xfId="10280" xr:uid="{145A81FC-99F8-48DF-A024-CBA890C45C6E}"/>
    <cellStyle name="Обычный 3 2 59 5" xfId="10281" xr:uid="{372DFFC8-ABBD-4DC4-AF94-14775D2A50B0}"/>
    <cellStyle name="Обычный 3 2 6" xfId="10282" xr:uid="{B74553EC-CDDB-4851-A771-6B76DC599B3F}"/>
    <cellStyle name="Обычный 3 2 6 2" xfId="10283" xr:uid="{F57A2D14-B2D8-4CA6-A55B-6B3951A8D784}"/>
    <cellStyle name="Обычный 3 2 6 3" xfId="10284" xr:uid="{98896389-6460-48CD-9ED5-C8A125E1BC49}"/>
    <cellStyle name="Обычный 3 2 6 4" xfId="10285" xr:uid="{C42AEBE5-1F0A-4C2B-AD74-610889DCBCA6}"/>
    <cellStyle name="Обычный 3 2 6 5" xfId="10286" xr:uid="{E47179CC-0BA9-4D59-B1B2-94D23518872C}"/>
    <cellStyle name="Обычный 3 2 6 6" xfId="10287" xr:uid="{E1C4F338-E531-44CC-95AA-984DAADDA7DF}"/>
    <cellStyle name="Обычный 3 2 6 7" xfId="10288" xr:uid="{187E4CE3-B62E-46A2-ADED-ED285FA41F78}"/>
    <cellStyle name="Обычный 3 2 6 8" xfId="10289" xr:uid="{2521481F-2487-4BD8-90DC-A8D2EF55AE6C}"/>
    <cellStyle name="Обычный 3 2 60" xfId="10290" xr:uid="{88EBD475-712D-4334-905E-1B59E3053811}"/>
    <cellStyle name="Обычный 3 2 60 2" xfId="10291" xr:uid="{700CB5EF-D750-4459-892B-6D203A51C218}"/>
    <cellStyle name="Обычный 3 2 60 3" xfId="10292" xr:uid="{74556ECD-CB0B-45F1-AB77-022B359B0FA6}"/>
    <cellStyle name="Обычный 3 2 60 4" xfId="10293" xr:uid="{407AFB24-BCBA-42CD-9107-7200D6E461B7}"/>
    <cellStyle name="Обычный 3 2 60 5" xfId="10294" xr:uid="{F68CE29D-51CB-4CC4-B9A2-0AF6C1281B62}"/>
    <cellStyle name="Обычный 3 2 61" xfId="10295" xr:uid="{DF2E0B26-F6ED-4004-933A-0C4DA06233A5}"/>
    <cellStyle name="Обычный 3 2 61 2" xfId="10296" xr:uid="{0F274958-191C-406A-B5F1-3430DDD7B720}"/>
    <cellStyle name="Обычный 3 2 61 3" xfId="10297" xr:uid="{8870D646-8EAA-4962-8CDD-9F4B8421B8B1}"/>
    <cellStyle name="Обычный 3 2 61 4" xfId="10298" xr:uid="{DCA4604E-D851-4EE7-A6CC-2DFC3446BACB}"/>
    <cellStyle name="Обычный 3 2 61 5" xfId="10299" xr:uid="{DB64CB3A-CA4A-457A-A583-A729D031D549}"/>
    <cellStyle name="Обычный 3 2 62" xfId="10300" xr:uid="{1861ED73-196C-4EE3-8AD3-DD94AABD7EA7}"/>
    <cellStyle name="Обычный 3 2 62 2" xfId="10301" xr:uid="{B5DB1410-5989-455C-A028-85BB28D564DD}"/>
    <cellStyle name="Обычный 3 2 62 3" xfId="10302" xr:uid="{F3CBE95C-3337-4FA0-87D2-E905600223A8}"/>
    <cellStyle name="Обычный 3 2 62 4" xfId="10303" xr:uid="{7FBB97B7-B0DB-4FF8-8D55-14A54A9C593C}"/>
    <cellStyle name="Обычный 3 2 62 5" xfId="10304" xr:uid="{3CCB09C5-2D9C-4ED6-833C-E5317108BA91}"/>
    <cellStyle name="Обычный 3 2 63" xfId="10305" xr:uid="{F7AFCD56-F8EE-40EC-BDCE-8C0B04992542}"/>
    <cellStyle name="Обычный 3 2 63 2" xfId="10306" xr:uid="{145AF0F8-77C9-4F55-9D52-E8FEF5C3A364}"/>
    <cellStyle name="Обычный 3 2 63 3" xfId="10307" xr:uid="{36772C17-942F-4F27-B8CF-8C397164A68D}"/>
    <cellStyle name="Обычный 3 2 63 4" xfId="10308" xr:uid="{F36F7916-A479-40BE-9E29-6A95B8DB7013}"/>
    <cellStyle name="Обычный 3 2 63 5" xfId="10309" xr:uid="{90E2EFCA-F8D8-410B-A816-A8944D51C6E0}"/>
    <cellStyle name="Обычный 3 2 64" xfId="10310" xr:uid="{FFE9C258-4698-4077-A320-347F851DBF33}"/>
    <cellStyle name="Обычный 3 2 64 2" xfId="10311" xr:uid="{E1754A8E-C179-42D7-BE81-8CEC4BD0F010}"/>
    <cellStyle name="Обычный 3 2 64 3" xfId="10312" xr:uid="{612ECE80-F794-4818-B1E3-1F3F5D23BD07}"/>
    <cellStyle name="Обычный 3 2 64 4" xfId="10313" xr:uid="{8F5BCC6F-F7B2-458A-815A-1EE66E38438F}"/>
    <cellStyle name="Обычный 3 2 64 5" xfId="10314" xr:uid="{40BB93D0-B35F-430C-9B94-F563E251C9AE}"/>
    <cellStyle name="Обычный 3 2 65" xfId="10315" xr:uid="{BE25E4FB-F48F-45ED-A27C-8856C1B845B0}"/>
    <cellStyle name="Обычный 3 2 65 2" xfId="10316" xr:uid="{80F87841-0AD8-44D7-BC02-1A027E355C08}"/>
    <cellStyle name="Обычный 3 2 65 3" xfId="10317" xr:uid="{7349F118-094B-4D84-99D8-A3825DCAF18B}"/>
    <cellStyle name="Обычный 3 2 65 4" xfId="10318" xr:uid="{7430BFAB-8208-4992-9D1F-F3C74B0E0401}"/>
    <cellStyle name="Обычный 3 2 65 5" xfId="10319" xr:uid="{A3F2742E-1968-4C05-B48C-A97BC29FA364}"/>
    <cellStyle name="Обычный 3 2 66" xfId="10320" xr:uid="{489BB726-8558-4884-B2C3-C8A0CE71048A}"/>
    <cellStyle name="Обычный 3 2 66 2" xfId="10321" xr:uid="{02407CEA-DCB8-4351-82F6-3A893D5FF5A0}"/>
    <cellStyle name="Обычный 3 2 66 3" xfId="10322" xr:uid="{D990FCC8-F723-4360-9AEE-EC746E3CFDA8}"/>
    <cellStyle name="Обычный 3 2 66 4" xfId="10323" xr:uid="{031ADA46-F1DA-420D-9440-B14A990A3D35}"/>
    <cellStyle name="Обычный 3 2 66 5" xfId="10324" xr:uid="{928900B2-5D7E-4F93-BACB-F933E7FADE89}"/>
    <cellStyle name="Обычный 3 2 67" xfId="10325" xr:uid="{3EDC03E6-8A21-44B7-AC5A-08FA4B666AF9}"/>
    <cellStyle name="Обычный 3 2 67 2" xfId="10326" xr:uid="{58D78792-E191-40C3-85EC-DE55B52E3B54}"/>
    <cellStyle name="Обычный 3 2 67 3" xfId="10327" xr:uid="{9EFDE71D-7B01-4ED0-B2E4-4428B4031CB8}"/>
    <cellStyle name="Обычный 3 2 67 4" xfId="10328" xr:uid="{A39A14F4-CABE-489B-8B24-C12432DCA352}"/>
    <cellStyle name="Обычный 3 2 67 5" xfId="10329" xr:uid="{2E44B18B-EC4A-4B41-BEB4-22DEC5AEF2E8}"/>
    <cellStyle name="Обычный 3 2 68" xfId="10330" xr:uid="{4B3835DD-1237-460C-96AC-F4FF1C651C0C}"/>
    <cellStyle name="Обычный 3 2 68 2" xfId="10331" xr:uid="{D4C725A5-1A8C-4558-BDE8-3FD52093FE71}"/>
    <cellStyle name="Обычный 3 2 68 3" xfId="10332" xr:uid="{B609F94C-2553-4F62-913E-E9C38CFC18C0}"/>
    <cellStyle name="Обычный 3 2 68 4" xfId="10333" xr:uid="{04489078-2DFB-4AE5-81B5-FE93BFA2F36C}"/>
    <cellStyle name="Обычный 3 2 68 5" xfId="10334" xr:uid="{C06AD5FB-3C07-4F9A-817D-9FCEF107FB6B}"/>
    <cellStyle name="Обычный 3 2 69" xfId="10335" xr:uid="{6D64720E-BB0E-447E-AC63-29D66011EEB3}"/>
    <cellStyle name="Обычный 3 2 69 2" xfId="10336" xr:uid="{70BED097-61F4-48C7-AE86-1472ED80EA48}"/>
    <cellStyle name="Обычный 3 2 69 3" xfId="10337" xr:uid="{09D5907F-D17C-4B22-8350-8937DF9D6606}"/>
    <cellStyle name="Обычный 3 2 69 4" xfId="10338" xr:uid="{7FF0F2C9-6B31-414F-B95F-E8774CFD40FC}"/>
    <cellStyle name="Обычный 3 2 69 5" xfId="10339" xr:uid="{7FDB32B6-77D4-43EB-8216-75AFFF982D7C}"/>
    <cellStyle name="Обычный 3 2 7" xfId="10340" xr:uid="{8AB3D91B-38DA-4319-A7D3-D2B0DF3A9F7C}"/>
    <cellStyle name="Обычный 3 2 7 2" xfId="10341" xr:uid="{A782AA19-7F38-4255-82DE-848E8B02E138}"/>
    <cellStyle name="Обычный 3 2 7 3" xfId="10342" xr:uid="{D3F66303-6B72-4029-9D4F-CCF8B7DD8C06}"/>
    <cellStyle name="Обычный 3 2 7 4" xfId="10343" xr:uid="{257D10AB-0E0A-4B99-9218-3D0D5790CA32}"/>
    <cellStyle name="Обычный 3 2 7 5" xfId="10344" xr:uid="{39184F36-7E34-4558-B619-C211D6904D1E}"/>
    <cellStyle name="Обычный 3 2 7 6" xfId="10345" xr:uid="{7AB9EA49-70CF-40AA-B2A5-CD76ED0767FC}"/>
    <cellStyle name="Обычный 3 2 7 7" xfId="10346" xr:uid="{68DBF4FE-C70E-4102-A8D2-F77C256EC3DC}"/>
    <cellStyle name="Обычный 3 2 7 8" xfId="10347" xr:uid="{261E143D-4E23-4B0D-9D2E-F2CF5AF8F9AB}"/>
    <cellStyle name="Обычный 3 2 70" xfId="10348" xr:uid="{F499E96C-7638-42BB-88B5-5B891BF874E2}"/>
    <cellStyle name="Обычный 3 2 70 2" xfId="10349" xr:uid="{31822CA9-1BA0-416D-8501-E15AEACAE139}"/>
    <cellStyle name="Обычный 3 2 70 3" xfId="10350" xr:uid="{37729B41-ACE7-4A21-845B-F14C5DD352A9}"/>
    <cellStyle name="Обычный 3 2 70 4" xfId="10351" xr:uid="{932F4371-02D9-463F-8E26-0887DB43F9A0}"/>
    <cellStyle name="Обычный 3 2 70 5" xfId="10352" xr:uid="{78944342-94BC-4C91-84E4-9BEE8F1AC5BE}"/>
    <cellStyle name="Обычный 3 2 71" xfId="10353" xr:uid="{9824EE34-62BC-4A4D-8259-E160348ABC8D}"/>
    <cellStyle name="Обычный 3 2 71 2" xfId="10354" xr:uid="{8A5D9F5F-4CA2-470E-B124-627ED5B5BE4B}"/>
    <cellStyle name="Обычный 3 2 71 3" xfId="10355" xr:uid="{AE0C4478-DC29-4C90-91C7-51CF0685E11F}"/>
    <cellStyle name="Обычный 3 2 71 4" xfId="10356" xr:uid="{C47E4A29-5918-4291-982B-A88084ACE96C}"/>
    <cellStyle name="Обычный 3 2 71 5" xfId="10357" xr:uid="{C87845BA-0A4A-45CE-AA76-CE3210E612CB}"/>
    <cellStyle name="Обычный 3 2 72" xfId="10358" xr:uid="{CAA6D973-EF5F-4A44-B24E-8854C501BC0B}"/>
    <cellStyle name="Обычный 3 2 72 2" xfId="10359" xr:uid="{59FA242A-1B5E-49DB-9579-A542D6314928}"/>
    <cellStyle name="Обычный 3 2 72 3" xfId="10360" xr:uid="{6E5AC01E-5016-48E8-AB2D-54F6E055D06B}"/>
    <cellStyle name="Обычный 3 2 72 4" xfId="10361" xr:uid="{90644C84-FF59-4A9F-9678-7F998F6DAB28}"/>
    <cellStyle name="Обычный 3 2 72 5" xfId="10362" xr:uid="{460926EA-CDE0-49FD-8352-BB4B8128C0B2}"/>
    <cellStyle name="Обычный 3 2 73" xfId="10363" xr:uid="{FFDA9652-38E2-43CD-8DF3-D7F9B9786DD9}"/>
    <cellStyle name="Обычный 3 2 73 2" xfId="10364" xr:uid="{FDC161D4-CE88-4CEB-8365-08EF448B5242}"/>
    <cellStyle name="Обычный 3 2 73 3" xfId="10365" xr:uid="{3CE310F1-F6B7-4FE8-B0CD-89ADA0B0DF4D}"/>
    <cellStyle name="Обычный 3 2 73 4" xfId="10366" xr:uid="{849F2F3A-1D3E-4562-85C9-BB60A69FFFB5}"/>
    <cellStyle name="Обычный 3 2 73 5" xfId="10367" xr:uid="{B511DEDC-8EEF-4746-940A-8BC44D74CD6A}"/>
    <cellStyle name="Обычный 3 2 74" xfId="10368" xr:uid="{0229A3DE-F406-4881-A668-8C94C2160C67}"/>
    <cellStyle name="Обычный 3 2 74 2" xfId="10369" xr:uid="{3F9E34BD-3443-4351-878E-EF261DA3137A}"/>
    <cellStyle name="Обычный 3 2 74 3" xfId="10370" xr:uid="{228A9E3C-A49C-4F56-A2B5-187AB9FA5CF3}"/>
    <cellStyle name="Обычный 3 2 74 4" xfId="10371" xr:uid="{31809E0E-646C-4CBA-AA2D-21E02387F8FF}"/>
    <cellStyle name="Обычный 3 2 74 5" xfId="10372" xr:uid="{AC0258A5-64BF-4263-9A4D-95D78EAAEEFE}"/>
    <cellStyle name="Обычный 3 2 75" xfId="10373" xr:uid="{551E50B3-7C37-435A-A51C-BE0D1F8E5D24}"/>
    <cellStyle name="Обычный 3 2 75 2" xfId="10374" xr:uid="{CD84FF7A-1D37-45D1-A594-60E4D6B4CB87}"/>
    <cellStyle name="Обычный 3 2 75 3" xfId="10375" xr:uid="{D62B144F-9165-41F6-BC95-7B28884515F1}"/>
    <cellStyle name="Обычный 3 2 75 4" xfId="10376" xr:uid="{7F8ED7A6-82CC-40A7-A239-197CB2635B32}"/>
    <cellStyle name="Обычный 3 2 75 5" xfId="10377" xr:uid="{79D29435-2ADA-4E68-8AC0-BBFDD3236C52}"/>
    <cellStyle name="Обычный 3 2 76" xfId="10378" xr:uid="{3F6030D1-430F-4D5B-881A-0702A6BDC730}"/>
    <cellStyle name="Обычный 3 2 76 2" xfId="10379" xr:uid="{AE0A26CA-E60E-44B9-8B2A-1B041D5146A4}"/>
    <cellStyle name="Обычный 3 2 76 3" xfId="10380" xr:uid="{E14AA76B-8B32-46B7-8648-5F3AEB96563B}"/>
    <cellStyle name="Обычный 3 2 76 4" xfId="10381" xr:uid="{5156CFF1-EE03-4510-930B-D67223FBA63E}"/>
    <cellStyle name="Обычный 3 2 76 5" xfId="10382" xr:uid="{31E3D6D3-57BB-4FC0-A504-DBA4683C1EDB}"/>
    <cellStyle name="Обычный 3 2 77" xfId="10383" xr:uid="{8F6C1257-045D-4372-829D-17B4CDAAE661}"/>
    <cellStyle name="Обычный 3 2 77 2" xfId="10384" xr:uid="{3FC816FB-A6C2-496B-B0ED-3206FEC3B91F}"/>
    <cellStyle name="Обычный 3 2 77 3" xfId="10385" xr:uid="{D78CF0A9-71EA-4860-A838-66AABAC9D0CA}"/>
    <cellStyle name="Обычный 3 2 77 4" xfId="10386" xr:uid="{4CD3FD3A-D8BE-41F5-B9E2-522CCE6CB40E}"/>
    <cellStyle name="Обычный 3 2 77 5" xfId="10387" xr:uid="{6D3CBB95-F89A-4DD1-9835-3E1C77788943}"/>
    <cellStyle name="Обычный 3 2 78" xfId="10388" xr:uid="{F239389A-3BDC-4B22-9295-AC574697412F}"/>
    <cellStyle name="Обычный 3 2 78 2" xfId="10389" xr:uid="{C2C0462A-BE0E-46D4-BE47-BBB7496D6415}"/>
    <cellStyle name="Обычный 3 2 78 3" xfId="10390" xr:uid="{EFBA336D-01B0-4B57-8616-3F34134CD831}"/>
    <cellStyle name="Обычный 3 2 78 4" xfId="10391" xr:uid="{8358EF67-8A9C-42FF-A940-FEF9C8F967A2}"/>
    <cellStyle name="Обычный 3 2 78 5" xfId="10392" xr:uid="{682AEDD2-D03E-4715-BEFC-ADD15A33D788}"/>
    <cellStyle name="Обычный 3 2 79" xfId="10393" xr:uid="{72C407CC-D828-429F-81E3-AF5858BD1729}"/>
    <cellStyle name="Обычный 3 2 79 2" xfId="10394" xr:uid="{FBB3964F-4E5A-4950-958A-5A1E7203818E}"/>
    <cellStyle name="Обычный 3 2 79 3" xfId="10395" xr:uid="{E64048C5-09E8-40F8-B68C-C47760928184}"/>
    <cellStyle name="Обычный 3 2 79 4" xfId="10396" xr:uid="{C7869D24-520C-42D1-902A-32D6C3CA5CF1}"/>
    <cellStyle name="Обычный 3 2 79 5" xfId="10397" xr:uid="{0D27065A-68BA-488E-960B-115CFCC73963}"/>
    <cellStyle name="Обычный 3 2 8" xfId="10398" xr:uid="{6619A6E2-309E-43D4-A8F6-4599A58508B6}"/>
    <cellStyle name="Обычный 3 2 8 2" xfId="10399" xr:uid="{CA43C8E0-21D8-4BED-BB2A-6C1D00619768}"/>
    <cellStyle name="Обычный 3 2 8 3" xfId="10400" xr:uid="{97FA51FC-679A-49BF-8242-ABDFF8ED9441}"/>
    <cellStyle name="Обычный 3 2 8 4" xfId="10401" xr:uid="{82B9954F-23AF-4720-930F-A91DD28DC468}"/>
    <cellStyle name="Обычный 3 2 8 5" xfId="10402" xr:uid="{4FF67E91-7C9E-4687-B550-93DF18AAFC54}"/>
    <cellStyle name="Обычный 3 2 8 6" xfId="10403" xr:uid="{4624758F-4AAD-4AC0-B78E-245139E00700}"/>
    <cellStyle name="Обычный 3 2 8 7" xfId="10404" xr:uid="{DFD7199C-3489-4200-BC74-FBF948926C4C}"/>
    <cellStyle name="Обычный 3 2 8 8" xfId="10405" xr:uid="{09BA4D81-C087-447B-BB89-736274ADFB1B}"/>
    <cellStyle name="Обычный 3 2 80" xfId="10406" xr:uid="{F5652CAE-2223-4836-818D-2B8CA019CA10}"/>
    <cellStyle name="Обычный 3 2 80 2" xfId="10407" xr:uid="{408FA0CF-9417-4010-A10D-F2FA0D0F026B}"/>
    <cellStyle name="Обычный 3 2 80 3" xfId="10408" xr:uid="{93FD9675-7A06-4211-9F9C-1BAC0EB112E6}"/>
    <cellStyle name="Обычный 3 2 80 4" xfId="10409" xr:uid="{C702ACF1-34F3-4D2B-8B88-AE949B52B4C8}"/>
    <cellStyle name="Обычный 3 2 80 5" xfId="10410" xr:uid="{7D6B1CCD-909D-4CC8-A9F9-93DBD901FBCE}"/>
    <cellStyle name="Обычный 3 2 81" xfId="10411" xr:uid="{3826A1CF-DA92-49CE-B835-794BE21D3312}"/>
    <cellStyle name="Обычный 3 2 81 2" xfId="10412" xr:uid="{8569C3A3-95B1-4900-8BB1-705AA2D4E4E3}"/>
    <cellStyle name="Обычный 3 2 81 3" xfId="10413" xr:uid="{D3AB8E15-CC40-4D0C-885E-CB5038C2F41E}"/>
    <cellStyle name="Обычный 3 2 81 4" xfId="10414" xr:uid="{D8A66EFA-A31C-4D8E-9182-0D067CA3F983}"/>
    <cellStyle name="Обычный 3 2 81 5" xfId="10415" xr:uid="{3AA18EC6-70FC-4F6E-9248-AB14451D6420}"/>
    <cellStyle name="Обычный 3 2 82" xfId="10416" xr:uid="{1E57C4E4-B54F-4F8B-9550-62F5B910B4EF}"/>
    <cellStyle name="Обычный 3 2 82 2" xfId="10417" xr:uid="{FF42C924-04ED-49E6-A185-6560D48041B1}"/>
    <cellStyle name="Обычный 3 2 82 3" xfId="10418" xr:uid="{F1C4416E-6530-467E-937A-1F75063A8691}"/>
    <cellStyle name="Обычный 3 2 82 4" xfId="10419" xr:uid="{E440F886-8D36-4E1B-A7C0-286E26A9BD6E}"/>
    <cellStyle name="Обычный 3 2 82 5" xfId="10420" xr:uid="{E58DFD4C-EB38-4796-8006-21C61B809A86}"/>
    <cellStyle name="Обычный 3 2 83" xfId="10421" xr:uid="{8686E3F0-684F-49D2-983A-A0978C0B9CA6}"/>
    <cellStyle name="Обычный 3 2 83 2" xfId="10422" xr:uid="{D2EB5C8A-1279-4168-9843-A79E57DC532A}"/>
    <cellStyle name="Обычный 3 2 83 3" xfId="10423" xr:uid="{65F65D49-32DC-4BBB-9194-DBE3E1FFDCD0}"/>
    <cellStyle name="Обычный 3 2 83 4" xfId="10424" xr:uid="{D661FFC1-BDF6-4564-94A7-293164AA7937}"/>
    <cellStyle name="Обычный 3 2 83 5" xfId="10425" xr:uid="{0622861C-5008-40F7-81E5-499A1B72D16D}"/>
    <cellStyle name="Обычный 3 2 84" xfId="10426" xr:uid="{489E583A-89E3-47A5-B731-C7A3D649F8ED}"/>
    <cellStyle name="Обычный 3 2 84 2" xfId="10427" xr:uid="{98EE87F9-DE8F-4035-B75E-BCD14CF891EC}"/>
    <cellStyle name="Обычный 3 2 84 3" xfId="10428" xr:uid="{EA241301-E0D0-4424-889B-270FE5370783}"/>
    <cellStyle name="Обычный 3 2 84 4" xfId="10429" xr:uid="{25961FFD-D0C1-4E06-A236-69EF00D071C8}"/>
    <cellStyle name="Обычный 3 2 84 5" xfId="10430" xr:uid="{DA4301D3-58E8-47BF-B558-CBDCE587EEC8}"/>
    <cellStyle name="Обычный 3 2 85" xfId="10431" xr:uid="{F968EAB1-58CF-42C2-B2C4-3E096E83B22E}"/>
    <cellStyle name="Обычный 3 2 86" xfId="10432" xr:uid="{17F41AC2-2E20-4845-8F41-7262BEA1D552}"/>
    <cellStyle name="Обычный 3 2 87" xfId="10433" xr:uid="{90640639-8121-4451-AEDB-5324BF0A0954}"/>
    <cellStyle name="Обычный 3 2 88" xfId="10434" xr:uid="{89BF5892-188C-458E-9CBE-E12A3FAFE9F0}"/>
    <cellStyle name="Обычный 3 2 89" xfId="10435" xr:uid="{73E3ADD4-4691-4542-9356-72FC359FC76E}"/>
    <cellStyle name="Обычный 3 2 9" xfId="10436" xr:uid="{A3A55B1F-8F0F-4719-A904-E2311AEEDF72}"/>
    <cellStyle name="Обычный 3 2 9 2" xfId="10437" xr:uid="{FA22C7D3-C82C-4E40-8F7F-2611A7C2F6DC}"/>
    <cellStyle name="Обычный 3 2 9 3" xfId="10438" xr:uid="{DD1F2817-60A9-4391-80A4-1FA6ABF8B762}"/>
    <cellStyle name="Обычный 3 2 9 4" xfId="10439" xr:uid="{6FD83A55-59AC-4B40-B6B4-846A99E91BCB}"/>
    <cellStyle name="Обычный 3 2 9 5" xfId="10440" xr:uid="{EAA59EF5-6E9E-43FB-9814-1AD059C23CF9}"/>
    <cellStyle name="Обычный 3 2 9 6" xfId="10441" xr:uid="{C6D0DD62-7B68-4E6C-88EA-5FBF384802F3}"/>
    <cellStyle name="Обычный 3 2 9 7" xfId="10442" xr:uid="{3B30C975-1C7C-4A7D-A11E-EB270E0172F2}"/>
    <cellStyle name="Обычный 3 2 9 8" xfId="10443" xr:uid="{E9B4ED2C-A512-40E1-BBD1-5337BC65D881}"/>
    <cellStyle name="Обычный 3 2 90" xfId="10444" xr:uid="{CBAD49AD-FC0A-4213-9EA7-E5E775EC32D1}"/>
    <cellStyle name="Обычный 3 2 91" xfId="10445" xr:uid="{05A3AF2E-CF08-4F01-83B9-E6C91A3FB8EF}"/>
    <cellStyle name="Обычный 3 2 92" xfId="10446" xr:uid="{C0CFC618-3EAA-4221-8B53-05D73C100DC3}"/>
    <cellStyle name="Обычный 3 2 93" xfId="10447" xr:uid="{A52E2319-6435-4A5E-9A6A-AE9D9BB8A26E}"/>
    <cellStyle name="Обычный 3 2 94" xfId="22976" xr:uid="{D715542A-3214-4677-ADC9-0C62F96D23C3}"/>
    <cellStyle name="Обычный 3 2 95" xfId="22986" xr:uid="{4A2F5E5F-E61A-44DB-A648-B478A8D4F0C7}"/>
    <cellStyle name="Обычный 3 2 96" xfId="22996" xr:uid="{5A655555-E83E-44E7-A43C-5B36512B6A57}"/>
    <cellStyle name="Обычный 3 2 97" xfId="23006" xr:uid="{067A21C8-D933-4FF2-B056-DC266BBC3157}"/>
    <cellStyle name="Обычный 3 2 98" xfId="23016" xr:uid="{64C756AF-971B-4D90-80C3-CF896D803D7F}"/>
    <cellStyle name="Обычный 3 2 99" xfId="23026" xr:uid="{CF777468-872A-44A5-B507-61BCA410B977}"/>
    <cellStyle name="Обычный 3 20" xfId="10448" xr:uid="{FD529103-AA45-49D3-8ED1-23CEE90CECD4}"/>
    <cellStyle name="Обычный 3 20 2" xfId="10449" xr:uid="{A896F155-BF2B-4922-819B-3464072ED017}"/>
    <cellStyle name="Обычный 3 20 3" xfId="10450" xr:uid="{9D461CCD-5D68-43A5-BABF-4EFED3DD1F18}"/>
    <cellStyle name="Обычный 3 20 4" xfId="10451" xr:uid="{7AEF7A1E-A3BB-4B41-82E1-B5254EEE83AD}"/>
    <cellStyle name="Обычный 3 20 5" xfId="10452" xr:uid="{515784C5-F2EC-40C0-BB59-8DEA91E94991}"/>
    <cellStyle name="Обычный 3 20 6" xfId="10453" xr:uid="{87F7E50A-8755-429E-A4C4-F3847346829A}"/>
    <cellStyle name="Обычный 3 20 7" xfId="10454" xr:uid="{7E874E2D-E079-4363-B3F8-929570A0E468}"/>
    <cellStyle name="Обычный 3 20 8" xfId="10455" xr:uid="{66B4A5E5-9EBA-4F32-9DC2-FD2B1E127C66}"/>
    <cellStyle name="Обычный 3 21" xfId="10456" xr:uid="{A1706D7C-9C7D-46F1-A625-11557887A0AE}"/>
    <cellStyle name="Обычный 3 21 2" xfId="10457" xr:uid="{156B7E19-5F2E-4747-9A1A-62F496CFED98}"/>
    <cellStyle name="Обычный 3 21 3" xfId="10458" xr:uid="{4D5A0A6C-8D3E-424D-B4E4-546F978A42AA}"/>
    <cellStyle name="Обычный 3 21 4" xfId="10459" xr:uid="{C135578E-80D0-4B28-8B33-95C42728ED00}"/>
    <cellStyle name="Обычный 3 21 5" xfId="10460" xr:uid="{C1442C23-EC47-4D1E-BA1B-929426B8AEB7}"/>
    <cellStyle name="Обычный 3 21 6" xfId="10461" xr:uid="{9B178837-86F3-4AE0-8834-8391E6FC0A24}"/>
    <cellStyle name="Обычный 3 21 7" xfId="10462" xr:uid="{BFC91FD0-D094-462D-AD5D-CDD626075B88}"/>
    <cellStyle name="Обычный 3 21 8" xfId="10463" xr:uid="{2C3808EC-4186-42E1-9B2B-21D39441E87A}"/>
    <cellStyle name="Обычный 3 22" xfId="10464" xr:uid="{CD0580A8-5DDF-4B94-AFEB-0328C7C5A596}"/>
    <cellStyle name="Обычный 3 22 2" xfId="10465" xr:uid="{2F21851E-0C99-4C05-851A-B5400A76E76D}"/>
    <cellStyle name="Обычный 3 22 3" xfId="10466" xr:uid="{A53EC330-8634-4A3B-9E8F-8B13516EC1E2}"/>
    <cellStyle name="Обычный 3 22 4" xfId="10467" xr:uid="{188CB41A-84CB-445D-BC4A-A3E918EBEBED}"/>
    <cellStyle name="Обычный 3 22 5" xfId="10468" xr:uid="{BC8F7BD0-5CE3-41DD-99E6-E55E83944A36}"/>
    <cellStyle name="Обычный 3 22 6" xfId="10469" xr:uid="{8A8011D6-5F2C-4DD8-840F-A1DD8369391A}"/>
    <cellStyle name="Обычный 3 22 7" xfId="10470" xr:uid="{EE65F46C-FB08-4C00-B234-A65577974978}"/>
    <cellStyle name="Обычный 3 22 8" xfId="10471" xr:uid="{EA98DFB8-60AD-4C4D-85E2-5AB68CA73577}"/>
    <cellStyle name="Обычный 3 23" xfId="10472" xr:uid="{2C51FF04-7D5E-44AB-84E6-FCFE67B634E3}"/>
    <cellStyle name="Обычный 3 23 2" xfId="10473" xr:uid="{3C93DFBA-758C-49B3-9849-1A05002F56BB}"/>
    <cellStyle name="Обычный 3 23 3" xfId="10474" xr:uid="{EAF8E863-305A-495E-826F-C048B8191EC2}"/>
    <cellStyle name="Обычный 3 23 4" xfId="10475" xr:uid="{B8424B50-03BE-42F9-921D-A13FABBE6832}"/>
    <cellStyle name="Обычный 3 23 5" xfId="10476" xr:uid="{181E0ED8-C2D8-4BCA-AE81-619E5D85C174}"/>
    <cellStyle name="Обычный 3 23 6" xfId="10477" xr:uid="{7ED2316B-29A4-4B0F-8B21-68EAC4D59A29}"/>
    <cellStyle name="Обычный 3 23 7" xfId="10478" xr:uid="{F3AEFD32-4435-4B57-B713-0355D772918F}"/>
    <cellStyle name="Обычный 3 23 8" xfId="10479" xr:uid="{5C0B20A9-0E7A-45ED-8343-ACADBE7056B7}"/>
    <cellStyle name="Обычный 3 24" xfId="10480" xr:uid="{F30C24C2-7A6F-4B6F-AD56-81E919F17323}"/>
    <cellStyle name="Обычный 3 24 2" xfId="10481" xr:uid="{5B3C3006-ABB6-4B8B-93CD-FBAA534F0C1B}"/>
    <cellStyle name="Обычный 3 24 3" xfId="10482" xr:uid="{55EBC0D1-3C6A-4558-B39E-B4915151CF3E}"/>
    <cellStyle name="Обычный 3 24 4" xfId="10483" xr:uid="{7E933722-CBFE-4151-AA17-7590C69D3643}"/>
    <cellStyle name="Обычный 3 24 5" xfId="10484" xr:uid="{0F7595AA-94F0-47CC-9E7F-494375754B71}"/>
    <cellStyle name="Обычный 3 24 6" xfId="10485" xr:uid="{984ADADD-2690-4B9C-9741-42755FC03E32}"/>
    <cellStyle name="Обычный 3 24 7" xfId="10486" xr:uid="{FDCB8F10-7DC6-462A-9581-7E1551E20F76}"/>
    <cellStyle name="Обычный 3 24 8" xfId="10487" xr:uid="{D24BA954-FB9B-4DF7-97F5-3FB66FD88D9F}"/>
    <cellStyle name="Обычный 3 25" xfId="10488" xr:uid="{793F683B-9DB7-4A29-803A-542C04771477}"/>
    <cellStyle name="Обычный 3 25 2" xfId="10489" xr:uid="{71CCD27F-C04D-4F10-8652-C92B5FCE0D52}"/>
    <cellStyle name="Обычный 3 25 3" xfId="10490" xr:uid="{504AAD82-E061-4377-A2B1-8183D9B322C8}"/>
    <cellStyle name="Обычный 3 25 4" xfId="10491" xr:uid="{EDE6FB73-CEE6-4F24-A502-8C03B871E4FD}"/>
    <cellStyle name="Обычный 3 25 5" xfId="10492" xr:uid="{6EC54F26-A6CE-43AF-90DA-1FC781359CB0}"/>
    <cellStyle name="Обычный 3 25 6" xfId="10493" xr:uid="{70CC5EB0-6A00-4917-8A2B-AC7EA181869C}"/>
    <cellStyle name="Обычный 3 25 7" xfId="10494" xr:uid="{B94DE061-AE96-4BB3-9F06-CCDB0AF70587}"/>
    <cellStyle name="Обычный 3 25 8" xfId="10495" xr:uid="{EECB322F-5178-4CD1-916C-5C5E216B2BCC}"/>
    <cellStyle name="Обычный 3 26" xfId="10496" xr:uid="{CECDC6FD-6516-42BB-852B-5BFB265A9B34}"/>
    <cellStyle name="Обычный 3 26 2" xfId="10497" xr:uid="{82CAB965-FD1D-4201-A8BF-32FC2159EE73}"/>
    <cellStyle name="Обычный 3 26 3" xfId="10498" xr:uid="{8A1978BE-5BBC-4197-A6BF-B82CC92DDE83}"/>
    <cellStyle name="Обычный 3 26 4" xfId="10499" xr:uid="{586159B3-EB75-418A-AC0B-520EEA192A5E}"/>
    <cellStyle name="Обычный 3 26 5" xfId="10500" xr:uid="{4EC7C88B-6239-4ECC-88F9-24F3AB47C503}"/>
    <cellStyle name="Обычный 3 26 6" xfId="10501" xr:uid="{7D5DA645-029A-4692-8B55-98085E5083CD}"/>
    <cellStyle name="Обычный 3 26 7" xfId="10502" xr:uid="{4069E2B4-2533-4D11-B17D-497389B0D5BA}"/>
    <cellStyle name="Обычный 3 26 8" xfId="10503" xr:uid="{C19634F0-B5B5-4834-934E-1AD14C7AF0E2}"/>
    <cellStyle name="Обычный 3 27" xfId="10504" xr:uid="{F3BF0773-ECAB-4C1F-8B00-92B620B3818E}"/>
    <cellStyle name="Обычный 3 27 2" xfId="10505" xr:uid="{E7B61604-4BD7-46A0-8F2F-C24669CDCB68}"/>
    <cellStyle name="Обычный 3 27 3" xfId="10506" xr:uid="{CEE89A5C-5805-4BFB-90B3-B4A0005A25DF}"/>
    <cellStyle name="Обычный 3 27 4" xfId="10507" xr:uid="{C4A9F780-C4ED-461A-82DA-988C927A2A31}"/>
    <cellStyle name="Обычный 3 27 5" xfId="10508" xr:uid="{86EF91C7-EF17-40BA-B66A-2F3E982F8303}"/>
    <cellStyle name="Обычный 3 27 6" xfId="10509" xr:uid="{CE6026FD-9D9E-4B70-8175-1BE06DBEBE21}"/>
    <cellStyle name="Обычный 3 27 7" xfId="10510" xr:uid="{26563ACB-3CB8-4537-849C-25980D92ADD1}"/>
    <cellStyle name="Обычный 3 27 8" xfId="10511" xr:uid="{329AB910-C676-4BB4-8228-505B07B1DAED}"/>
    <cellStyle name="Обычный 3 28" xfId="10512" xr:uid="{8ACD1201-F47B-471C-AB83-175AEB4239D5}"/>
    <cellStyle name="Обычный 3 28 2" xfId="10513" xr:uid="{9933E519-500D-4D85-AA47-2369B886DB15}"/>
    <cellStyle name="Обычный 3 28 3" xfId="10514" xr:uid="{D6A0BF49-E00D-4EFD-A270-6BA451F2443F}"/>
    <cellStyle name="Обычный 3 28 4" xfId="10515" xr:uid="{DE87CA05-891E-4E2C-AF6B-7B9A56BD38C1}"/>
    <cellStyle name="Обычный 3 28 5" xfId="10516" xr:uid="{E279833D-7FB1-4AB7-AA9A-3F1C6FF62717}"/>
    <cellStyle name="Обычный 3 28 6" xfId="10517" xr:uid="{E25654BB-F77A-468D-A2A2-DEBE22DE30BE}"/>
    <cellStyle name="Обычный 3 28 7" xfId="10518" xr:uid="{88D396B3-100C-4FFE-8348-17697E107E18}"/>
    <cellStyle name="Обычный 3 28 8" xfId="10519" xr:uid="{B0503570-AD54-49A3-A785-D1A40F5302F5}"/>
    <cellStyle name="Обычный 3 29" xfId="10520" xr:uid="{48CACDCE-F500-4668-8BCD-3734E3C60DBB}"/>
    <cellStyle name="Обычный 3 29 2" xfId="10521" xr:uid="{F4F0F611-115B-4292-8930-DB3DC0AE4DBB}"/>
    <cellStyle name="Обычный 3 29 3" xfId="10522" xr:uid="{8154014C-8DC0-4396-AB85-9F30F0BBF34C}"/>
    <cellStyle name="Обычный 3 29 4" xfId="10523" xr:uid="{3D24417C-CC10-40B0-AF32-122D100D3987}"/>
    <cellStyle name="Обычный 3 29 5" xfId="10524" xr:uid="{9825D889-24D0-4A67-AAAE-44752ED603A8}"/>
    <cellStyle name="Обычный 3 29 6" xfId="10525" xr:uid="{14EF2163-594A-43A9-B83A-8E2F0FC273AB}"/>
    <cellStyle name="Обычный 3 29 7" xfId="10526" xr:uid="{BE8AE1AA-4670-4B08-916B-852B1874E61F}"/>
    <cellStyle name="Обычный 3 29 8" xfId="10527" xr:uid="{B36719EA-B645-4A27-BF3D-F2B01DC55701}"/>
    <cellStyle name="Обычный 3 3" xfId="10528" xr:uid="{147731E0-C7CD-47F1-9CB4-C803EB0EB6F1}"/>
    <cellStyle name="Обычный 3 3 10" xfId="10529" xr:uid="{5C10636C-E5EE-44E1-B874-7550DD2DE512}"/>
    <cellStyle name="Обычный 3 3 10 2" xfId="10530" xr:uid="{6AE74AB5-14DB-46C6-A27B-AFA163401DE4}"/>
    <cellStyle name="Обычный 3 3 10 3" xfId="10531" xr:uid="{DDA56A86-FAC5-4FAD-8267-04907FACB13E}"/>
    <cellStyle name="Обычный 3 3 10 4" xfId="10532" xr:uid="{B9996BAC-7303-4DDB-9631-FB7E6D10CBAD}"/>
    <cellStyle name="Обычный 3 3 10 5" xfId="10533" xr:uid="{8A5B165E-901B-406E-ABB2-FC1E4B40B5DD}"/>
    <cellStyle name="Обычный 3 3 10 6" xfId="10534" xr:uid="{992E9FAF-DDA7-4A45-90EC-C9743F5478A5}"/>
    <cellStyle name="Обычный 3 3 10 7" xfId="10535" xr:uid="{A89ED2A6-D23F-46A9-B159-DB2E99AF8907}"/>
    <cellStyle name="Обычный 3 3 10 8" xfId="10536" xr:uid="{A276781C-C3F0-40BD-A965-B9B8E283407E}"/>
    <cellStyle name="Обычный 3 3 100" xfId="23101" xr:uid="{3DD38C14-B40D-4948-BF85-4B6E288B00BD}"/>
    <cellStyle name="Обычный 3 3 101" xfId="23111" xr:uid="{637CF207-A207-44EB-AA69-8A0E10F27FFD}"/>
    <cellStyle name="Обычный 3 3 102" xfId="23121" xr:uid="{5BFA7141-95A2-4D38-9F36-B2BF70E1984B}"/>
    <cellStyle name="Обычный 3 3 103" xfId="23131" xr:uid="{E45FF38C-1863-464A-917D-1DE1E34FFF57}"/>
    <cellStyle name="Обычный 3 3 104" xfId="23141" xr:uid="{7EE5E60F-3F1C-4B89-9C1C-6C3E68B1F264}"/>
    <cellStyle name="Обычный 3 3 105" xfId="23151" xr:uid="{93EB2F47-070B-47B2-9A5E-7CBF09389D2D}"/>
    <cellStyle name="Обычный 3 3 106" xfId="23161" xr:uid="{76DBE247-A466-484B-891B-651899764D16}"/>
    <cellStyle name="Обычный 3 3 107" xfId="23171" xr:uid="{75C04329-8A11-44C6-BB4F-18A4A6E0D94D}"/>
    <cellStyle name="Обычный 3 3 108" xfId="23181" xr:uid="{F194773C-13D0-487E-8D82-473DBAEF6F33}"/>
    <cellStyle name="Обычный 3 3 109" xfId="23191" xr:uid="{18468C5C-CA7A-49E3-B7DC-A10ED4E8BC04}"/>
    <cellStyle name="Обычный 3 3 11" xfId="10537" xr:uid="{5AACAAC6-0787-4FC5-A48C-719E2777F149}"/>
    <cellStyle name="Обычный 3 3 11 2" xfId="10538" xr:uid="{8CC87F76-3E30-49ED-BE55-CEEFC828A359}"/>
    <cellStyle name="Обычный 3 3 11 3" xfId="10539" xr:uid="{6473085E-E053-47C7-AE27-8DD05B45B1B5}"/>
    <cellStyle name="Обычный 3 3 11 4" xfId="10540" xr:uid="{3763366D-D539-4E4C-A1A3-54B65BC06868}"/>
    <cellStyle name="Обычный 3 3 11 5" xfId="10541" xr:uid="{EC5AA0D4-0A3E-46AA-81E9-28FE8B70392A}"/>
    <cellStyle name="Обычный 3 3 11 6" xfId="10542" xr:uid="{D95A09F8-4684-48F1-8513-AF41636ECE41}"/>
    <cellStyle name="Обычный 3 3 11 7" xfId="10543" xr:uid="{28FB0BDA-B315-476C-8D7E-B64E79FF6962}"/>
    <cellStyle name="Обычный 3 3 11 8" xfId="10544" xr:uid="{C907ECE6-C338-4A7A-918F-82A57E349BEC}"/>
    <cellStyle name="Обычный 3 3 110" xfId="23201" xr:uid="{D0BD9547-DB28-4923-BE54-828A0ADD429C}"/>
    <cellStyle name="Обычный 3 3 111" xfId="23211" xr:uid="{4DE99026-6D9C-4143-9B28-3D605F7260A6}"/>
    <cellStyle name="Обычный 3 3 112" xfId="23221" xr:uid="{6B665E86-53CA-40C3-BD03-255125096322}"/>
    <cellStyle name="Обычный 3 3 113" xfId="23231" xr:uid="{93357FA8-7B68-49EB-AE32-C348CAF9290C}"/>
    <cellStyle name="Обычный 3 3 114" xfId="23241" xr:uid="{93EDD7C7-F7FA-4CC8-9879-2E956952DEFE}"/>
    <cellStyle name="Обычный 3 3 115" xfId="23251" xr:uid="{5E1A2791-7CD9-45AD-B8FC-2D5170668B40}"/>
    <cellStyle name="Обычный 3 3 116" xfId="23261" xr:uid="{67FD2C8F-1CCB-43D3-B579-80B54DC0CA31}"/>
    <cellStyle name="Обычный 3 3 117" xfId="23271" xr:uid="{E5A8C73C-116F-43AB-A759-34259D42B671}"/>
    <cellStyle name="Обычный 3 3 118" xfId="23281" xr:uid="{C2821C96-49AB-42C4-8516-A8516A6CD923}"/>
    <cellStyle name="Обычный 3 3 119" xfId="23291" xr:uid="{94C3B1F9-E453-45FA-8067-8CF858F2DFDE}"/>
    <cellStyle name="Обычный 3 3 12" xfId="10545" xr:uid="{3759ABFC-0261-4835-9B5C-60CEB7C21DEF}"/>
    <cellStyle name="Обычный 3 3 12 2" xfId="10546" xr:uid="{2381B425-F67A-4A35-9996-69E3AB8299B0}"/>
    <cellStyle name="Обычный 3 3 12 3" xfId="10547" xr:uid="{84B0402C-D039-46F5-A9F6-95814178F416}"/>
    <cellStyle name="Обычный 3 3 12 4" xfId="10548" xr:uid="{BC839BCD-F64C-43D8-832A-7B7E8712D97B}"/>
    <cellStyle name="Обычный 3 3 12 5" xfId="10549" xr:uid="{11AE5E4A-18B3-4E63-9093-AA04D284BBB0}"/>
    <cellStyle name="Обычный 3 3 12 6" xfId="10550" xr:uid="{CF3BE4E7-8BEF-4576-B2E3-8F97403036F7}"/>
    <cellStyle name="Обычный 3 3 12 7" xfId="10551" xr:uid="{4AD9D150-1F8D-46DA-9B17-2D470E536097}"/>
    <cellStyle name="Обычный 3 3 12 8" xfId="10552" xr:uid="{991DF7BD-6C8E-4DC5-A622-D404C5699187}"/>
    <cellStyle name="Обычный 3 3 120" xfId="23301" xr:uid="{EE7461AC-8F80-4187-93E6-F49FEB8540CC}"/>
    <cellStyle name="Обычный 3 3 121" xfId="23403" xr:uid="{7C73C7C7-FEE6-46B3-9A6F-D221028941CC}"/>
    <cellStyle name="Обычный 3 3 122" xfId="23937" xr:uid="{1A95E005-F3EF-4582-9F5B-D46DEBE63A6E}"/>
    <cellStyle name="Обычный 3 3 123" xfId="23940" xr:uid="{9ACC472D-E336-49BE-85B6-F64D01970A2A}"/>
    <cellStyle name="Обычный 3 3 124" xfId="24006" xr:uid="{36347BD5-45FB-4971-950B-8E25C5BA90F9}"/>
    <cellStyle name="Обычный 3 3 125" xfId="24155" xr:uid="{80A00937-0EBF-41B1-B2F1-EC7B192C5959}"/>
    <cellStyle name="Обычный 3 3 126" xfId="24303" xr:uid="{46D499BB-ADFE-4F25-AB9A-1A3E82E5383A}"/>
    <cellStyle name="Обычный 3 3 127" xfId="24450" xr:uid="{2684A8AC-D91B-48C6-A93F-6B57FE1F1AF5}"/>
    <cellStyle name="Обычный 3 3 128" xfId="24601" xr:uid="{58F69B89-16F4-481B-A53A-DE898332436A}"/>
    <cellStyle name="Обычный 3 3 129" xfId="24743" xr:uid="{03C4D08B-6CDE-4312-BC42-5E157D5D794D}"/>
    <cellStyle name="Обычный 3 3 13" xfId="10553" xr:uid="{DEC9A84B-2D93-4944-AA66-ECDB4DBE343A}"/>
    <cellStyle name="Обычный 3 3 13 2" xfId="10554" xr:uid="{0A0FAE9F-1D26-44BB-B0B8-24F7BAED2E57}"/>
    <cellStyle name="Обычный 3 3 13 3" xfId="10555" xr:uid="{FB9DA429-CC0D-4AFF-B740-0C675316773D}"/>
    <cellStyle name="Обычный 3 3 13 4" xfId="10556" xr:uid="{B180B397-7F6B-49AB-BA3F-078326580C84}"/>
    <cellStyle name="Обычный 3 3 13 5" xfId="10557" xr:uid="{0AC20116-E528-4AA1-8A00-30D73FC72342}"/>
    <cellStyle name="Обычный 3 3 13 6" xfId="10558" xr:uid="{6B751553-2F47-41B7-B002-1595881103A1}"/>
    <cellStyle name="Обычный 3 3 13 7" xfId="10559" xr:uid="{1F57A8B0-1A0A-49F4-8C20-E873D0FC1D76}"/>
    <cellStyle name="Обычный 3 3 13 8" xfId="10560" xr:uid="{32549D89-FBFE-4C40-8948-2FAFB2B7944D}"/>
    <cellStyle name="Обычный 3 3 130" xfId="24938" xr:uid="{39D1CB1A-FAFF-4079-B81E-084C9E2F11DE}"/>
    <cellStyle name="Обычный 3 3 14" xfId="10561" xr:uid="{50607C85-22E3-4063-B44F-1CE3E9EECE38}"/>
    <cellStyle name="Обычный 3 3 14 2" xfId="10562" xr:uid="{9D6C4A2C-51E1-4D49-9405-D5CDAD448457}"/>
    <cellStyle name="Обычный 3 3 14 3" xfId="10563" xr:uid="{DF8BC7A2-9F23-42FC-BD3A-FDF7D81D7650}"/>
    <cellStyle name="Обычный 3 3 14 4" xfId="10564" xr:uid="{7C204345-4BFA-4145-B12E-94C4FE42A0AF}"/>
    <cellStyle name="Обычный 3 3 14 5" xfId="10565" xr:uid="{03E8CCE0-88A7-4E74-A677-981D00EA83D2}"/>
    <cellStyle name="Обычный 3 3 14 6" xfId="10566" xr:uid="{444BBFB7-9B08-4ECF-97E3-60BF1F2A6532}"/>
    <cellStyle name="Обычный 3 3 14 7" xfId="10567" xr:uid="{4A1DB973-3A1D-41A5-8213-D0E5CB9803E2}"/>
    <cellStyle name="Обычный 3 3 14 8" xfId="10568" xr:uid="{A21A9C16-560A-4B37-814D-E11253B53E2E}"/>
    <cellStyle name="Обычный 3 3 15" xfId="10569" xr:uid="{A946F1D6-2913-439B-B5AF-98DBA9B62DF0}"/>
    <cellStyle name="Обычный 3 3 15 2" xfId="10570" xr:uid="{56FB4C21-7A44-4A66-982B-0CF4B89AF724}"/>
    <cellStyle name="Обычный 3 3 15 3" xfId="10571" xr:uid="{66B8276B-8C5B-49BD-95B7-4C9292FBE407}"/>
    <cellStyle name="Обычный 3 3 15 4" xfId="10572" xr:uid="{4763D760-E180-4971-8F85-321FEAC8C494}"/>
    <cellStyle name="Обычный 3 3 15 5" xfId="10573" xr:uid="{48CE2A3E-E6E2-4E14-8F7B-6410075E65A5}"/>
    <cellStyle name="Обычный 3 3 15 6" xfId="10574" xr:uid="{326A8143-592B-4C57-BE86-3C5231CDE90A}"/>
    <cellStyle name="Обычный 3 3 15 7" xfId="10575" xr:uid="{243FD2C4-BFDC-40F7-9BF3-A3E79F832CC1}"/>
    <cellStyle name="Обычный 3 3 15 8" xfId="10576" xr:uid="{37020EA4-D7FC-4B8C-A550-A9897FAA4BA0}"/>
    <cellStyle name="Обычный 3 3 16" xfId="10577" xr:uid="{913BA806-274B-42AA-88DF-D3EAC7660CD6}"/>
    <cellStyle name="Обычный 3 3 16 2" xfId="10578" xr:uid="{4ADBFF3F-063B-4EF2-B577-C4C2E519A18D}"/>
    <cellStyle name="Обычный 3 3 16 3" xfId="10579" xr:uid="{BB4F462D-A258-421A-AA3D-C21F4F6B172B}"/>
    <cellStyle name="Обычный 3 3 16 4" xfId="10580" xr:uid="{DD042ADC-A9C2-40F5-ACA4-CD797F7CE8D0}"/>
    <cellStyle name="Обычный 3 3 16 5" xfId="10581" xr:uid="{3322B832-AA81-41D2-8431-57E3486C7A1C}"/>
    <cellStyle name="Обычный 3 3 16 6" xfId="10582" xr:uid="{A366DF4A-D920-4AF3-ABA4-85B69180CDEC}"/>
    <cellStyle name="Обычный 3 3 16 7" xfId="10583" xr:uid="{E93BB227-0FCE-4580-8902-272EE38C733E}"/>
    <cellStyle name="Обычный 3 3 16 8" xfId="10584" xr:uid="{EAD51857-C083-48B8-894B-2978DA7F00A5}"/>
    <cellStyle name="Обычный 3 3 17" xfId="10585" xr:uid="{14294FC3-D613-4FC8-9EDD-319D0CB1B8B9}"/>
    <cellStyle name="Обычный 3 3 17 2" xfId="10586" xr:uid="{49E22C17-CE8B-4810-90C2-F91B19F3E805}"/>
    <cellStyle name="Обычный 3 3 17 3" xfId="10587" xr:uid="{FB5A2F4E-ACEE-48AB-A52D-50B84E21B949}"/>
    <cellStyle name="Обычный 3 3 17 4" xfId="10588" xr:uid="{15EEAF3C-E837-4462-87F7-8FCC9D1A3BFC}"/>
    <cellStyle name="Обычный 3 3 17 5" xfId="10589" xr:uid="{3069C115-9C95-41D5-BC9E-1E2E96AEB8CA}"/>
    <cellStyle name="Обычный 3 3 17 6" xfId="10590" xr:uid="{88F9DAD1-5071-4398-BC4C-8961EB867B63}"/>
    <cellStyle name="Обычный 3 3 17 7" xfId="10591" xr:uid="{CAF63897-1B93-46AB-B0B9-85D8F6D7A7BE}"/>
    <cellStyle name="Обычный 3 3 17 8" xfId="10592" xr:uid="{EA4D722D-4C26-49DE-A443-340200BF531F}"/>
    <cellStyle name="Обычный 3 3 18" xfId="10593" xr:uid="{80FAAB4C-9270-4344-8ABF-424DD563F4AD}"/>
    <cellStyle name="Обычный 3 3 18 2" xfId="10594" xr:uid="{A4FBCA2F-F849-40F1-B820-6D7F89775AE4}"/>
    <cellStyle name="Обычный 3 3 18 3" xfId="10595" xr:uid="{68C41F9F-EABB-4467-8F34-C47BFBDB00C3}"/>
    <cellStyle name="Обычный 3 3 18 4" xfId="10596" xr:uid="{0C1F2B5E-8C0B-46A0-B3B1-E9F83A41D0CF}"/>
    <cellStyle name="Обычный 3 3 18 5" xfId="10597" xr:uid="{FA712E8E-BF49-4644-97B6-AB127046945D}"/>
    <cellStyle name="Обычный 3 3 18 6" xfId="10598" xr:uid="{207B6252-CD95-427A-BDBE-5FBD48657157}"/>
    <cellStyle name="Обычный 3 3 18 7" xfId="10599" xr:uid="{E0774D28-9310-4415-826C-BD378BAB87CE}"/>
    <cellStyle name="Обычный 3 3 18 8" xfId="10600" xr:uid="{65BEA622-268B-4A88-93A7-AEEB383B9B1C}"/>
    <cellStyle name="Обычный 3 3 19" xfId="10601" xr:uid="{40D5A06C-4B91-4065-A5D8-FEE663E09F65}"/>
    <cellStyle name="Обычный 3 3 19 2" xfId="10602" xr:uid="{00D74D14-1167-4392-B52D-C9C2545F8FF7}"/>
    <cellStyle name="Обычный 3 3 19 3" xfId="10603" xr:uid="{27BF1451-6E7F-4E69-8DDA-712BDE2FDD12}"/>
    <cellStyle name="Обычный 3 3 19 4" xfId="10604" xr:uid="{D7D83925-AC58-4090-9825-5262846829A3}"/>
    <cellStyle name="Обычный 3 3 19 5" xfId="10605" xr:uid="{B3E5F012-35FA-4DA9-8FA8-FD8849F49110}"/>
    <cellStyle name="Обычный 3 3 19 6" xfId="10606" xr:uid="{7E336B6B-0CF1-4566-84F2-E5C3C3B3E08D}"/>
    <cellStyle name="Обычный 3 3 19 7" xfId="10607" xr:uid="{389112C5-0A27-4C8F-960B-410752337C47}"/>
    <cellStyle name="Обычный 3 3 19 8" xfId="10608" xr:uid="{3C846F58-2255-47A9-8939-77353655FCF5}"/>
    <cellStyle name="Обычный 3 3 2" xfId="10609" xr:uid="{F17C2CCE-283E-44ED-89FD-CF438D3A0C3F}"/>
    <cellStyle name="Обычный 3 3 2 2" xfId="10610" xr:uid="{477DBA9E-904F-44E4-8C28-9DDC8E021378}"/>
    <cellStyle name="Обычный 3 3 2 3" xfId="10611" xr:uid="{E5A3FD8A-35EB-462A-ADAA-0B555B956B2A}"/>
    <cellStyle name="Обычный 3 3 2 4" xfId="10612" xr:uid="{4BD5C6F4-27EB-4172-877C-B269EA07F632}"/>
    <cellStyle name="Обычный 3 3 2 5" xfId="10613" xr:uid="{1B9C5896-B19E-4F2A-8F83-8878BD512091}"/>
    <cellStyle name="Обычный 3 3 2 6" xfId="10614" xr:uid="{74017D3B-598C-4483-8B59-A673ACFB477B}"/>
    <cellStyle name="Обычный 3 3 2 7" xfId="10615" xr:uid="{84EB4FE1-2AB5-4C3B-9A02-453A916DD459}"/>
    <cellStyle name="Обычный 3 3 2 8" xfId="10616" xr:uid="{76587D20-9429-405D-802A-765339516A87}"/>
    <cellStyle name="Обычный 3 3 20" xfId="10617" xr:uid="{A9ACE51B-47D7-4CE2-AA53-F4F7447CE14E}"/>
    <cellStyle name="Обычный 3 3 20 2" xfId="10618" xr:uid="{DE5A6D62-F9A4-449B-AA9E-779E7E8D4566}"/>
    <cellStyle name="Обычный 3 3 20 3" xfId="10619" xr:uid="{1E7D8FF6-50FC-4563-92D6-A31F695F1BF8}"/>
    <cellStyle name="Обычный 3 3 20 4" xfId="10620" xr:uid="{153024C7-E6AA-4B82-ADF7-4194A3487E2D}"/>
    <cellStyle name="Обычный 3 3 20 5" xfId="10621" xr:uid="{498CBDCF-4EC3-4679-B1F8-BC6D568A4B5F}"/>
    <cellStyle name="Обычный 3 3 20 6" xfId="10622" xr:uid="{12EED490-DBAD-4E32-975D-1B257C71D0B9}"/>
    <cellStyle name="Обычный 3 3 20 7" xfId="10623" xr:uid="{0F7483C6-C55A-4298-AB44-275EC0DFD6F8}"/>
    <cellStyle name="Обычный 3 3 20 8" xfId="10624" xr:uid="{A6379A01-6680-4A39-8F61-140AEE980B70}"/>
    <cellStyle name="Обычный 3 3 21" xfId="10625" xr:uid="{F2D5186F-02BD-445A-B2F1-29E6EBF418D3}"/>
    <cellStyle name="Обычный 3 3 21 2" xfId="10626" xr:uid="{A31E4442-1F5B-4F84-B989-7C479B8CE690}"/>
    <cellStyle name="Обычный 3 3 21 3" xfId="10627" xr:uid="{9DA2EE12-7B99-49A4-987A-E773B21426C0}"/>
    <cellStyle name="Обычный 3 3 21 4" xfId="10628" xr:uid="{C2DC79B8-C4DD-40C9-99F8-ECC815A4C43A}"/>
    <cellStyle name="Обычный 3 3 21 5" xfId="10629" xr:uid="{7BF6DD3F-E4FB-4940-99AC-615C5D070360}"/>
    <cellStyle name="Обычный 3 3 21 6" xfId="10630" xr:uid="{9FF5F764-6A24-45DA-9ECC-6073C3635A76}"/>
    <cellStyle name="Обычный 3 3 21 7" xfId="10631" xr:uid="{7633E265-EBC2-4A80-9718-90E6089A2817}"/>
    <cellStyle name="Обычный 3 3 21 8" xfId="10632" xr:uid="{383CBDF0-E07F-44C9-BA22-1A80E341756A}"/>
    <cellStyle name="Обычный 3 3 22" xfId="10633" xr:uid="{F9670969-9A60-4AFB-8680-FA2080DE8358}"/>
    <cellStyle name="Обычный 3 3 22 2" xfId="10634" xr:uid="{9D3DA1F6-ADDA-4C44-85D5-C9DF0A9C38E3}"/>
    <cellStyle name="Обычный 3 3 22 3" xfId="10635" xr:uid="{B37858BB-C534-4C81-B615-6051DBE624DE}"/>
    <cellStyle name="Обычный 3 3 22 4" xfId="10636" xr:uid="{9ACB1AC7-DA15-4E46-B098-5CCE16870F13}"/>
    <cellStyle name="Обычный 3 3 22 5" xfId="10637" xr:uid="{F2D07DF4-981B-4208-A683-CB057115F098}"/>
    <cellStyle name="Обычный 3 3 22 6" xfId="10638" xr:uid="{C9C5B6EB-F528-4967-AE1A-8D1DFA1E1BD9}"/>
    <cellStyle name="Обычный 3 3 22 7" xfId="10639" xr:uid="{C2612D2F-93E7-4A89-A402-200D0EA0F380}"/>
    <cellStyle name="Обычный 3 3 22 8" xfId="10640" xr:uid="{653016E1-206D-414A-9201-09C0FF157C1A}"/>
    <cellStyle name="Обычный 3 3 23" xfId="10641" xr:uid="{ADAA1A71-37FE-48FB-8AE3-09382CA5464E}"/>
    <cellStyle name="Обычный 3 3 23 2" xfId="10642" xr:uid="{91522F62-5B58-498B-997A-2EECC49CE5CC}"/>
    <cellStyle name="Обычный 3 3 23 3" xfId="10643" xr:uid="{608B962F-5D7C-453D-AE37-868A8A023980}"/>
    <cellStyle name="Обычный 3 3 23 4" xfId="10644" xr:uid="{69EB2312-980E-48A2-8D91-423C44DD6C97}"/>
    <cellStyle name="Обычный 3 3 23 5" xfId="10645" xr:uid="{9572B848-EAD6-4836-9515-0E017F958AB3}"/>
    <cellStyle name="Обычный 3 3 23 6" xfId="10646" xr:uid="{FE06C49E-115A-4DA0-9D30-80F283CB6E5C}"/>
    <cellStyle name="Обычный 3 3 23 7" xfId="10647" xr:uid="{975AD943-990B-4A43-BF29-71D206440187}"/>
    <cellStyle name="Обычный 3 3 23 8" xfId="10648" xr:uid="{03979AE9-C9A2-427E-AD16-BCB72B7DAC2E}"/>
    <cellStyle name="Обычный 3 3 24" xfId="10649" xr:uid="{83D49E72-5B1A-44C8-8DA0-46AF7C26DE5D}"/>
    <cellStyle name="Обычный 3 3 24 2" xfId="10650" xr:uid="{A31017B9-9BEC-458F-BEAB-9208BABE4C87}"/>
    <cellStyle name="Обычный 3 3 24 3" xfId="10651" xr:uid="{BC6F3EBD-55CB-4E38-A80F-23C7494DBA75}"/>
    <cellStyle name="Обычный 3 3 24 4" xfId="10652" xr:uid="{5536764A-EAF0-4CEC-889E-C947E9C5EC35}"/>
    <cellStyle name="Обычный 3 3 24 5" xfId="10653" xr:uid="{8295AECB-9518-4940-9A7B-AEB123458E82}"/>
    <cellStyle name="Обычный 3 3 24 6" xfId="10654" xr:uid="{8A10C598-DF44-47B9-A67A-A4A6D0134D9A}"/>
    <cellStyle name="Обычный 3 3 24 7" xfId="10655" xr:uid="{D46488BB-C461-4C3B-B0B4-F26EBBDC800E}"/>
    <cellStyle name="Обычный 3 3 24 8" xfId="10656" xr:uid="{6301FDFD-867A-4B84-8F3B-4BA8ED3B3CFA}"/>
    <cellStyle name="Обычный 3 3 25" xfId="10657" xr:uid="{99945FC8-5E2E-4F31-AC60-77EA0C55FE8E}"/>
    <cellStyle name="Обычный 3 3 25 2" xfId="10658" xr:uid="{7CBDB8B8-2E9B-4970-AC79-51B0B22E3243}"/>
    <cellStyle name="Обычный 3 3 25 3" xfId="10659" xr:uid="{A0EF90CF-31B6-45BA-842A-1A6D47B6AB7B}"/>
    <cellStyle name="Обычный 3 3 25 4" xfId="10660" xr:uid="{E31BE539-F296-4162-9AFB-8442A359939A}"/>
    <cellStyle name="Обычный 3 3 25 5" xfId="10661" xr:uid="{0C48AF01-0300-4C87-84AE-866EFEE1F59E}"/>
    <cellStyle name="Обычный 3 3 25 6" xfId="10662" xr:uid="{47A32A09-AF14-4199-AF75-2C6280238FEF}"/>
    <cellStyle name="Обычный 3 3 25 7" xfId="10663" xr:uid="{8FA35B6C-330F-4FAC-AC8D-ACEDB129FC09}"/>
    <cellStyle name="Обычный 3 3 25 8" xfId="10664" xr:uid="{FB4DD64A-117A-4A05-B2A7-0FAC78293E1E}"/>
    <cellStyle name="Обычный 3 3 26" xfId="10665" xr:uid="{89AE359C-00D5-4F37-B717-F21F14CBA03C}"/>
    <cellStyle name="Обычный 3 3 26 2" xfId="10666" xr:uid="{6F088C58-8ADB-4E72-9505-D46F28BCB3FF}"/>
    <cellStyle name="Обычный 3 3 26 3" xfId="10667" xr:uid="{932F3A4F-94A8-41B3-BBD1-A286718676C6}"/>
    <cellStyle name="Обычный 3 3 26 4" xfId="10668" xr:uid="{3E1EBF9E-B6B5-4334-AFAB-E5F19CB0A73A}"/>
    <cellStyle name="Обычный 3 3 26 5" xfId="10669" xr:uid="{88C0AFB1-F944-4DEB-B86A-1E61BDC3BD3A}"/>
    <cellStyle name="Обычный 3 3 26 6" xfId="10670" xr:uid="{84B5A5E2-DC09-4467-A42F-DC203229DCA2}"/>
    <cellStyle name="Обычный 3 3 26 7" xfId="10671" xr:uid="{CF581C4E-E7EC-4576-99BF-3A4E715F5B22}"/>
    <cellStyle name="Обычный 3 3 26 8" xfId="10672" xr:uid="{CA4915AA-6AE5-46EE-B9DC-99E5EFAD135A}"/>
    <cellStyle name="Обычный 3 3 27" xfId="10673" xr:uid="{DCE192DC-C616-4519-B4B2-77B6EDDD0A35}"/>
    <cellStyle name="Обычный 3 3 27 2" xfId="10674" xr:uid="{90316DF8-B2F0-4221-82BE-929877B923D2}"/>
    <cellStyle name="Обычный 3 3 27 3" xfId="10675" xr:uid="{2497F994-284D-4630-A1AE-15C206733AA7}"/>
    <cellStyle name="Обычный 3 3 27 4" xfId="10676" xr:uid="{785CBE77-02C2-4BDD-A239-ACEBC22511BB}"/>
    <cellStyle name="Обычный 3 3 27 5" xfId="10677" xr:uid="{7BF70B1D-F848-4E24-83C9-49A579A9324E}"/>
    <cellStyle name="Обычный 3 3 27 6" xfId="10678" xr:uid="{C5C32CD4-AF43-42EA-A223-85FE6F3D5C62}"/>
    <cellStyle name="Обычный 3 3 27 7" xfId="10679" xr:uid="{AE67E9AF-FAA3-42E6-A518-152130E60793}"/>
    <cellStyle name="Обычный 3 3 27 8" xfId="10680" xr:uid="{AA1A37BD-0AA4-4712-BD20-77C3CD05F575}"/>
    <cellStyle name="Обычный 3 3 28" xfId="10681" xr:uid="{74098536-3A36-4899-A123-986CB065E4AF}"/>
    <cellStyle name="Обычный 3 3 28 2" xfId="10682" xr:uid="{00407433-3FBA-46ED-BA1E-74A863CCE1E8}"/>
    <cellStyle name="Обычный 3 3 28 3" xfId="10683" xr:uid="{88F1EC50-388D-4DEA-BC38-0DB575348EE5}"/>
    <cellStyle name="Обычный 3 3 28 4" xfId="10684" xr:uid="{94311DA7-05F6-4657-ACAC-2E1387C6081A}"/>
    <cellStyle name="Обычный 3 3 28 5" xfId="10685" xr:uid="{868B059E-DD35-451E-8AD7-24D44D4C9274}"/>
    <cellStyle name="Обычный 3 3 28 6" xfId="10686" xr:uid="{94AA99AC-F764-4D63-BA54-BC696196EDD6}"/>
    <cellStyle name="Обычный 3 3 28 7" xfId="10687" xr:uid="{8EAA7A4E-BA2D-42E6-8553-AB6053BF6855}"/>
    <cellStyle name="Обычный 3 3 28 8" xfId="10688" xr:uid="{7E7D1555-F962-4673-9C3F-D6E03A356DC3}"/>
    <cellStyle name="Обычный 3 3 29" xfId="10689" xr:uid="{965F5C27-3AF6-4CF0-A9E1-E8B481EB2B99}"/>
    <cellStyle name="Обычный 3 3 29 2" xfId="10690" xr:uid="{D421F588-928C-4A8A-A036-3CDFDD80AE9D}"/>
    <cellStyle name="Обычный 3 3 29 3" xfId="10691" xr:uid="{8A1837FF-0F13-48C7-BA23-B2305F10F7BC}"/>
    <cellStyle name="Обычный 3 3 29 4" xfId="10692" xr:uid="{A2DCB97E-628F-45BC-9DC5-641E92E4E833}"/>
    <cellStyle name="Обычный 3 3 29 5" xfId="10693" xr:uid="{28638AFB-F700-42D8-BC63-393F5A539442}"/>
    <cellStyle name="Обычный 3 3 29 6" xfId="10694" xr:uid="{E7101DDF-1AE3-46F0-9D33-405711D91703}"/>
    <cellStyle name="Обычный 3 3 29 7" xfId="10695" xr:uid="{DF5F833D-497C-4D43-90B9-39C321F37280}"/>
    <cellStyle name="Обычный 3 3 29 8" xfId="10696" xr:uid="{7CEAA7BA-3B0E-4150-B872-8913AD8943F1}"/>
    <cellStyle name="Обычный 3 3 3" xfId="10697" xr:uid="{8EFFB999-5B20-4A5A-80DB-FA6E511E333A}"/>
    <cellStyle name="Обычный 3 3 3 2" xfId="10698" xr:uid="{85A69A5F-8997-4287-832C-4FCACB932C48}"/>
    <cellStyle name="Обычный 3 3 3 3" xfId="10699" xr:uid="{EDDF582C-527E-4A10-AF46-81675B52B8BC}"/>
    <cellStyle name="Обычный 3 3 3 4" xfId="10700" xr:uid="{F06008D2-6B24-40CF-9CC9-058E5DE471FF}"/>
    <cellStyle name="Обычный 3 3 3 5" xfId="10701" xr:uid="{B423BE45-F3FC-473A-9AB7-4228DB39F1A9}"/>
    <cellStyle name="Обычный 3 3 3 6" xfId="10702" xr:uid="{8D7D324D-C87A-4758-A71D-5C35D9D750DB}"/>
    <cellStyle name="Обычный 3 3 3 7" xfId="10703" xr:uid="{8455CCFF-DA58-467C-9328-6B64ED31897B}"/>
    <cellStyle name="Обычный 3 3 3 8" xfId="10704" xr:uid="{D0E5CBF4-D741-4C29-8AEA-6E599A204FCA}"/>
    <cellStyle name="Обычный 3 3 30" xfId="10705" xr:uid="{D6FA36C4-8321-417E-B217-C33328CF795A}"/>
    <cellStyle name="Обычный 3 3 30 2" xfId="10706" xr:uid="{2F9DA3AC-8B70-4CEF-85AB-BDF0237BA7EB}"/>
    <cellStyle name="Обычный 3 3 30 3" xfId="10707" xr:uid="{FBD92F7A-AC44-4CAD-BE81-CD573C5B3FA4}"/>
    <cellStyle name="Обычный 3 3 30 4" xfId="10708" xr:uid="{23B92FC0-EF63-4510-9355-86C27BF56AA9}"/>
    <cellStyle name="Обычный 3 3 30 5" xfId="10709" xr:uid="{634BB6AF-EFFF-42DC-ADB0-1ED2A5A7C864}"/>
    <cellStyle name="Обычный 3 3 30 6" xfId="10710" xr:uid="{78E8341D-4405-41B7-AB6D-A161558C184C}"/>
    <cellStyle name="Обычный 3 3 30 7" xfId="10711" xr:uid="{0C70BA36-57CF-4C2D-8CD5-8E0E939DF067}"/>
    <cellStyle name="Обычный 3 3 30 8" xfId="10712" xr:uid="{4FAF02BC-9581-4A24-AF0C-96090E24D148}"/>
    <cellStyle name="Обычный 3 3 31" xfId="10713" xr:uid="{578E0375-0AC3-4C92-BAB4-A70BCB0D1682}"/>
    <cellStyle name="Обычный 3 3 31 2" xfId="10714" xr:uid="{AA465928-1529-46AD-B5EF-622DAB5174B7}"/>
    <cellStyle name="Обычный 3 3 31 3" xfId="10715" xr:uid="{1E6ADB26-F6C1-4C67-8941-718CB50E87A2}"/>
    <cellStyle name="Обычный 3 3 31 4" xfId="10716" xr:uid="{31705EDB-B522-4CB8-B701-7C1C7DE30A12}"/>
    <cellStyle name="Обычный 3 3 31 5" xfId="10717" xr:uid="{14D15235-02F7-45F5-878F-F5C6F0FE7714}"/>
    <cellStyle name="Обычный 3 3 31 6" xfId="10718" xr:uid="{09113CC6-4FB3-45CC-87EC-BF45034244FA}"/>
    <cellStyle name="Обычный 3 3 31 7" xfId="10719" xr:uid="{41875668-5F07-4A6B-8AF0-C7B922D73D33}"/>
    <cellStyle name="Обычный 3 3 31 8" xfId="10720" xr:uid="{E9DD3CDD-A79B-41D2-B346-AF58DBD9148C}"/>
    <cellStyle name="Обычный 3 3 32" xfId="10721" xr:uid="{109346DB-8BA1-49B3-B35B-3F3D5CE48889}"/>
    <cellStyle name="Обычный 3 3 32 2" xfId="10722" xr:uid="{03881E81-13BD-481A-8794-D32CC0DDD40A}"/>
    <cellStyle name="Обычный 3 3 32 3" xfId="10723" xr:uid="{935B9A71-7B24-4E8F-997B-A00A2314B599}"/>
    <cellStyle name="Обычный 3 3 32 4" xfId="10724" xr:uid="{677941F3-0441-4B56-B6D7-B5CDC31AE4FD}"/>
    <cellStyle name="Обычный 3 3 32 5" xfId="10725" xr:uid="{57DE91EA-9032-47F3-876F-6EC3D61D7FD7}"/>
    <cellStyle name="Обычный 3 3 32 6" xfId="10726" xr:uid="{207292B8-A514-4CCE-8353-0E233BE4F3D5}"/>
    <cellStyle name="Обычный 3 3 32 7" xfId="10727" xr:uid="{A3EA4AE4-1431-4B9E-93AB-56FF4123A40A}"/>
    <cellStyle name="Обычный 3 3 32 8" xfId="10728" xr:uid="{2168D716-F107-47C1-9DE3-DD78E4A1BDAE}"/>
    <cellStyle name="Обычный 3 3 33" xfId="10729" xr:uid="{842054FD-2136-4EAC-8BB1-4A11125D77F0}"/>
    <cellStyle name="Обычный 3 3 33 2" xfId="10730" xr:uid="{E0098FF5-1E86-40C1-BA92-5B4108275878}"/>
    <cellStyle name="Обычный 3 3 33 3" xfId="10731" xr:uid="{9209081C-30BA-4BE6-BE17-6898454C450A}"/>
    <cellStyle name="Обычный 3 3 33 4" xfId="10732" xr:uid="{CD15272C-054B-416A-8FC2-C7AAC0490863}"/>
    <cellStyle name="Обычный 3 3 33 5" xfId="10733" xr:uid="{356A4F65-235C-4004-A6E4-689A56F18BA5}"/>
    <cellStyle name="Обычный 3 3 33 6" xfId="10734" xr:uid="{680CDEDB-82C1-4036-B830-4CF79C7E3944}"/>
    <cellStyle name="Обычный 3 3 33 7" xfId="10735" xr:uid="{94BF2CE8-A2E1-4EAD-B2FE-5F4630C305E8}"/>
    <cellStyle name="Обычный 3 3 33 8" xfId="10736" xr:uid="{34344ACF-09F7-4026-86E8-EE6A5BFC88A2}"/>
    <cellStyle name="Обычный 3 3 34" xfId="10737" xr:uid="{B6D020A8-A381-476B-A7E2-B4F6C0A263C4}"/>
    <cellStyle name="Обычный 3 3 34 2" xfId="10738" xr:uid="{29C22875-5A96-4E36-8A5E-516C9AF02778}"/>
    <cellStyle name="Обычный 3 3 34 3" xfId="10739" xr:uid="{95282329-5155-4E4E-8BBD-6C7F29846EAF}"/>
    <cellStyle name="Обычный 3 3 34 4" xfId="10740" xr:uid="{02D8E0CC-F11A-4142-980F-5488AE5E8C95}"/>
    <cellStyle name="Обычный 3 3 34 5" xfId="10741" xr:uid="{1462434C-34E5-4295-8560-A7FB1CC53EA8}"/>
    <cellStyle name="Обычный 3 3 34 6" xfId="10742" xr:uid="{F2D22295-E8A1-41AB-A392-B0B18F09189C}"/>
    <cellStyle name="Обычный 3 3 34 7" xfId="10743" xr:uid="{ECB69751-F4F3-4BA0-82D6-7796EC510B98}"/>
    <cellStyle name="Обычный 3 3 34 8" xfId="10744" xr:uid="{3A64FCC9-1B0E-40AE-B14B-B9AA19436826}"/>
    <cellStyle name="Обычный 3 3 35" xfId="10745" xr:uid="{54B96FDF-4546-4AFF-AEAF-3AEDFF722DF5}"/>
    <cellStyle name="Обычный 3 3 35 2" xfId="10746" xr:uid="{3E4E0F6E-E74A-4A1E-A8C3-FF2C02A37A52}"/>
    <cellStyle name="Обычный 3 3 35 3" xfId="10747" xr:uid="{294006E8-9FAB-4B58-B933-D3EAFEE65987}"/>
    <cellStyle name="Обычный 3 3 35 4" xfId="10748" xr:uid="{AE06134F-0225-4476-8D0F-0E630C9E48AD}"/>
    <cellStyle name="Обычный 3 3 35 5" xfId="10749" xr:uid="{A53F16F4-A1A0-4153-888D-17496C945405}"/>
    <cellStyle name="Обычный 3 3 35 6" xfId="10750" xr:uid="{0FB5DD45-9932-492D-A43B-BF381B34CB81}"/>
    <cellStyle name="Обычный 3 3 35 7" xfId="10751" xr:uid="{6D39CBE7-6486-4E55-B405-77F08A9FE6BE}"/>
    <cellStyle name="Обычный 3 3 35 8" xfId="10752" xr:uid="{00012306-15AB-47A4-A01B-006D94C51025}"/>
    <cellStyle name="Обычный 3 3 36" xfId="10753" xr:uid="{9652487B-CD5C-4D8E-B2E3-10794A47FFF4}"/>
    <cellStyle name="Обычный 3 3 36 2" xfId="10754" xr:uid="{3D750BF1-AAB4-4C62-8F09-58AEE0B9A567}"/>
    <cellStyle name="Обычный 3 3 36 3" xfId="10755" xr:uid="{7D700731-6ECA-497B-BFB0-F4F6FF17B5A6}"/>
    <cellStyle name="Обычный 3 3 36 4" xfId="10756" xr:uid="{B10081A6-B1BA-47C8-94ED-6D7AD3AE6779}"/>
    <cellStyle name="Обычный 3 3 36 5" xfId="10757" xr:uid="{B566CCF5-14EA-4CD1-ABE0-BAF894944D01}"/>
    <cellStyle name="Обычный 3 3 36 6" xfId="10758" xr:uid="{C8C11484-503D-4907-B6DB-F696F442C66E}"/>
    <cellStyle name="Обычный 3 3 36 7" xfId="10759" xr:uid="{C06733E8-EC78-4834-86BF-BF908BA2BF9B}"/>
    <cellStyle name="Обычный 3 3 36 8" xfId="10760" xr:uid="{25AD010B-52F6-482E-B1AF-88EEA0BD8413}"/>
    <cellStyle name="Обычный 3 3 37" xfId="10761" xr:uid="{2639CBDF-0623-4F15-986F-61B26BC22345}"/>
    <cellStyle name="Обычный 3 3 37 2" xfId="10762" xr:uid="{6F42CC59-93DD-48E7-9EF5-F110DD59778B}"/>
    <cellStyle name="Обычный 3 3 37 3" xfId="10763" xr:uid="{989253E8-EEF9-4C7F-B034-CB3E9E49C0C0}"/>
    <cellStyle name="Обычный 3 3 37 4" xfId="10764" xr:uid="{C87DC56D-BD54-4A61-B09C-B912F1746659}"/>
    <cellStyle name="Обычный 3 3 37 5" xfId="10765" xr:uid="{A61B8B80-43DB-4256-AC7C-EC3E7CC3EE4B}"/>
    <cellStyle name="Обычный 3 3 37 6" xfId="10766" xr:uid="{B18F9F0A-039A-406A-B9A2-6152F2494C5E}"/>
    <cellStyle name="Обычный 3 3 37 7" xfId="10767" xr:uid="{85C9BB0D-AAFF-4FC7-BCFE-95AF5D5699A6}"/>
    <cellStyle name="Обычный 3 3 37 8" xfId="10768" xr:uid="{0061DA2C-799C-4B97-90B5-910CDDA09AB0}"/>
    <cellStyle name="Обычный 3 3 38" xfId="10769" xr:uid="{C8B5E373-C1BF-4D63-824A-CBF7D3FE4C0D}"/>
    <cellStyle name="Обычный 3 3 38 2" xfId="10770" xr:uid="{58F91E4C-DFE3-48B6-AA47-79D7B464ECFF}"/>
    <cellStyle name="Обычный 3 3 38 3" xfId="10771" xr:uid="{9A3921DC-A2A2-4246-B28D-1C5BEB58C138}"/>
    <cellStyle name="Обычный 3 3 38 4" xfId="10772" xr:uid="{FFB839EB-08A6-4BD8-AE6D-D7D5B3F75617}"/>
    <cellStyle name="Обычный 3 3 38 5" xfId="10773" xr:uid="{8E500DD4-2574-41EE-8D88-333F105E4339}"/>
    <cellStyle name="Обычный 3 3 38 6" xfId="10774" xr:uid="{ED505060-A28C-4550-87FD-1635B1C130CA}"/>
    <cellStyle name="Обычный 3 3 38 7" xfId="10775" xr:uid="{D7970759-C08B-4A21-A26A-601E395225F2}"/>
    <cellStyle name="Обычный 3 3 38 8" xfId="10776" xr:uid="{94188D9F-24F6-4BEE-A7A1-060116FFED90}"/>
    <cellStyle name="Обычный 3 3 39" xfId="10777" xr:uid="{1CB837F1-E214-4D87-B5BF-DB4914A98C6F}"/>
    <cellStyle name="Обычный 3 3 39 2" xfId="10778" xr:uid="{EE1AC8E2-7B4E-4E66-812A-8179AAE97A16}"/>
    <cellStyle name="Обычный 3 3 39 3" xfId="10779" xr:uid="{F2FA12E2-F69A-4811-A7B3-493A05966AAF}"/>
    <cellStyle name="Обычный 3 3 39 4" xfId="10780" xr:uid="{C4ECE007-AE04-4310-8104-8660234FC5CD}"/>
    <cellStyle name="Обычный 3 3 39 5" xfId="10781" xr:uid="{BEF5FB8E-1214-41DD-8BF6-7E0F72D05A1C}"/>
    <cellStyle name="Обычный 3 3 39 6" xfId="10782" xr:uid="{618AAE01-AE89-46E8-949B-520F422D66FE}"/>
    <cellStyle name="Обычный 3 3 39 7" xfId="10783" xr:uid="{227F260B-E5B2-4ECA-AFF0-750BB4AC3837}"/>
    <cellStyle name="Обычный 3 3 39 8" xfId="10784" xr:uid="{C7E1BC1F-FC9B-47D1-8055-CFDB4EF52DCD}"/>
    <cellStyle name="Обычный 3 3 4" xfId="10785" xr:uid="{21049979-EB4D-4162-B810-13829ABAFE59}"/>
    <cellStyle name="Обычный 3 3 4 2" xfId="10786" xr:uid="{9AFEFB18-BC8A-4788-A004-4EA067992175}"/>
    <cellStyle name="Обычный 3 3 4 3" xfId="10787" xr:uid="{4490FCC0-0646-415D-BA91-4949F6030236}"/>
    <cellStyle name="Обычный 3 3 4 4" xfId="10788" xr:uid="{0AECF676-B5D8-4285-A47D-33F9583E19D5}"/>
    <cellStyle name="Обычный 3 3 4 5" xfId="10789" xr:uid="{4695FFD1-5554-42CD-AD86-F006A3D211A7}"/>
    <cellStyle name="Обычный 3 3 4 6" xfId="10790" xr:uid="{19F034FB-A6A6-45F5-9130-DDBC11F2ADE2}"/>
    <cellStyle name="Обычный 3 3 4 7" xfId="10791" xr:uid="{FCAFF411-213D-4CE2-A2C5-67C34F3767A4}"/>
    <cellStyle name="Обычный 3 3 4 8" xfId="10792" xr:uid="{2C8FF13C-0773-474E-934C-FD10E081B6E5}"/>
    <cellStyle name="Обычный 3 3 40" xfId="10793" xr:uid="{DC137E51-87A5-475F-9B67-CB942E78750F}"/>
    <cellStyle name="Обычный 3 3 40 2" xfId="10794" xr:uid="{F42FEE92-BFDA-41A0-BCD8-872F3EA0814F}"/>
    <cellStyle name="Обычный 3 3 40 3" xfId="10795" xr:uid="{259BE61A-D152-49BD-84BD-A7284BC4A4A0}"/>
    <cellStyle name="Обычный 3 3 40 4" xfId="10796" xr:uid="{4141E1B4-9167-471F-ABE7-E8C06EB8EFBF}"/>
    <cellStyle name="Обычный 3 3 40 5" xfId="10797" xr:uid="{ED6119B6-88A4-4371-B0DB-CAC59EFF8196}"/>
    <cellStyle name="Обычный 3 3 40 6" xfId="10798" xr:uid="{E5086BF2-EBC1-4AF7-87A5-273869EF2ADF}"/>
    <cellStyle name="Обычный 3 3 40 7" xfId="10799" xr:uid="{9C2A9542-E92F-482D-904C-3446A57FB405}"/>
    <cellStyle name="Обычный 3 3 40 8" xfId="10800" xr:uid="{45B355BF-4945-49EE-A62C-AD818C249407}"/>
    <cellStyle name="Обычный 3 3 41" xfId="10801" xr:uid="{411C8513-561E-4FAA-B46D-9FCF0B8ED200}"/>
    <cellStyle name="Обычный 3 3 41 2" xfId="10802" xr:uid="{235B55DC-E594-47D8-88C4-B721B08F3123}"/>
    <cellStyle name="Обычный 3 3 41 3" xfId="10803" xr:uid="{AF299E75-C931-4FFA-9D97-47ADAD1530E3}"/>
    <cellStyle name="Обычный 3 3 41 4" xfId="10804" xr:uid="{CACC09BF-268E-4F72-B946-2225389A4BB9}"/>
    <cellStyle name="Обычный 3 3 41 5" xfId="10805" xr:uid="{0E6899D6-FBBE-41C4-B587-22EA9070B379}"/>
    <cellStyle name="Обычный 3 3 42" xfId="10806" xr:uid="{EAB9D5D6-223C-4840-8B4A-1A53BD09D7E9}"/>
    <cellStyle name="Обычный 3 3 42 2" xfId="10807" xr:uid="{042E6B1E-394A-4FB1-A8A8-59C6CC59969D}"/>
    <cellStyle name="Обычный 3 3 42 3" xfId="10808" xr:uid="{1332382C-065D-4A87-9186-C4CBEB26789E}"/>
    <cellStyle name="Обычный 3 3 42 4" xfId="10809" xr:uid="{2D7C48F0-EFCA-4102-8C33-4238524ECB1A}"/>
    <cellStyle name="Обычный 3 3 42 5" xfId="10810" xr:uid="{490E28D0-082B-41EE-9B36-DFEF5B6378BC}"/>
    <cellStyle name="Обычный 3 3 43" xfId="10811" xr:uid="{08432338-42E5-4D85-97A1-B9C61ED771C1}"/>
    <cellStyle name="Обычный 3 3 43 2" xfId="10812" xr:uid="{B8CD2A77-33D8-4C5A-A989-245B599043F5}"/>
    <cellStyle name="Обычный 3 3 43 3" xfId="10813" xr:uid="{792646C7-64B1-442D-8AB8-0FC3FEB6DFEB}"/>
    <cellStyle name="Обычный 3 3 43 4" xfId="10814" xr:uid="{73E68E62-E07D-46F9-A83C-8F2F1DC8407B}"/>
    <cellStyle name="Обычный 3 3 43 5" xfId="10815" xr:uid="{043EB497-9CE2-4850-B6CD-43FC20F4A499}"/>
    <cellStyle name="Обычный 3 3 44" xfId="10816" xr:uid="{B7B03DAC-DE28-4863-84F4-4218B7A9F204}"/>
    <cellStyle name="Обычный 3 3 44 2" xfId="10817" xr:uid="{33CEF69B-0720-4209-9ECB-40EAA12DF368}"/>
    <cellStyle name="Обычный 3 3 44 3" xfId="10818" xr:uid="{1131B925-E3D3-45F6-A7B7-4CADE67E8058}"/>
    <cellStyle name="Обычный 3 3 44 4" xfId="10819" xr:uid="{DDA93688-1367-4181-BB02-D83C36E79A86}"/>
    <cellStyle name="Обычный 3 3 44 5" xfId="10820" xr:uid="{737EF085-46CF-4026-BC55-E93CD2E16ABF}"/>
    <cellStyle name="Обычный 3 3 45" xfId="10821" xr:uid="{4134958A-8CBB-447A-B616-AC5D96E11B8C}"/>
    <cellStyle name="Обычный 3 3 45 2" xfId="10822" xr:uid="{2D7550D5-BFE2-403F-A3AC-8CE52CF99054}"/>
    <cellStyle name="Обычный 3 3 45 3" xfId="10823" xr:uid="{914ED03F-4501-43EA-9902-F1C5E391617F}"/>
    <cellStyle name="Обычный 3 3 45 4" xfId="10824" xr:uid="{39675A7A-DE10-452C-AF00-CF28B0E952D0}"/>
    <cellStyle name="Обычный 3 3 45 5" xfId="10825" xr:uid="{7B14F9DD-7B72-4DB5-B9CC-A777E3D410EC}"/>
    <cellStyle name="Обычный 3 3 46" xfId="10826" xr:uid="{DC518E3A-6B21-46DD-970A-BBD38EC47207}"/>
    <cellStyle name="Обычный 3 3 46 2" xfId="10827" xr:uid="{CEA92F24-B274-4870-921A-664AA6CA4F58}"/>
    <cellStyle name="Обычный 3 3 46 3" xfId="10828" xr:uid="{6CE7536A-B62B-4741-9BC9-F37C7F45DA5B}"/>
    <cellStyle name="Обычный 3 3 46 4" xfId="10829" xr:uid="{CDC703DB-B266-447A-9580-CF98F2E99E80}"/>
    <cellStyle name="Обычный 3 3 46 5" xfId="10830" xr:uid="{58054F73-43C0-4197-AC74-55A8A5F63773}"/>
    <cellStyle name="Обычный 3 3 47" xfId="10831" xr:uid="{591AB935-E80F-4B3A-9100-0330023F8500}"/>
    <cellStyle name="Обычный 3 3 47 2" xfId="10832" xr:uid="{84E06A90-5727-4841-A508-65A839142DD5}"/>
    <cellStyle name="Обычный 3 3 47 3" xfId="10833" xr:uid="{F7BB5BF3-46CC-47A0-9DFE-22CD895C8674}"/>
    <cellStyle name="Обычный 3 3 47 4" xfId="10834" xr:uid="{95D01DFB-DD4B-41A4-82B2-2329840624BD}"/>
    <cellStyle name="Обычный 3 3 47 5" xfId="10835" xr:uid="{30748996-27E9-4CBA-90C0-A67A3406117D}"/>
    <cellStyle name="Обычный 3 3 48" xfId="10836" xr:uid="{DEFDCC7A-0B91-4F06-9069-707D316D3ACD}"/>
    <cellStyle name="Обычный 3 3 48 2" xfId="10837" xr:uid="{C1A8F0EE-0E32-444B-9D56-0C9C8C56EE60}"/>
    <cellStyle name="Обычный 3 3 48 3" xfId="10838" xr:uid="{92471969-FB80-4CC0-92D6-68B021A798D0}"/>
    <cellStyle name="Обычный 3 3 48 4" xfId="10839" xr:uid="{D0E8642A-D0C2-4F32-96F7-F2F4E212071F}"/>
    <cellStyle name="Обычный 3 3 48 5" xfId="10840" xr:uid="{A903FA14-0FE9-4715-B315-2513B58D010B}"/>
    <cellStyle name="Обычный 3 3 49" xfId="10841" xr:uid="{C0448446-731E-4F91-B76E-69CF66DC23DD}"/>
    <cellStyle name="Обычный 3 3 49 2" xfId="10842" xr:uid="{5341ADD3-1F60-41DD-BFFC-C798EDE76AFD}"/>
    <cellStyle name="Обычный 3 3 49 3" xfId="10843" xr:uid="{E5E2125D-4DBB-489B-98D7-FEFA88F164B5}"/>
    <cellStyle name="Обычный 3 3 49 4" xfId="10844" xr:uid="{075EB50E-9FCC-48DE-8644-46B1FECCAEE6}"/>
    <cellStyle name="Обычный 3 3 49 5" xfId="10845" xr:uid="{057AF8D8-9393-490C-A712-BC41A29DBAC0}"/>
    <cellStyle name="Обычный 3 3 5" xfId="10846" xr:uid="{B06EFAED-F87D-4D39-A151-43C59A586102}"/>
    <cellStyle name="Обычный 3 3 5 2" xfId="10847" xr:uid="{CECC61E8-8201-4455-8D88-91723A66324E}"/>
    <cellStyle name="Обычный 3 3 5 3" xfId="10848" xr:uid="{5F518930-553A-4E1B-ACBE-0549F149E417}"/>
    <cellStyle name="Обычный 3 3 5 4" xfId="10849" xr:uid="{82B31F92-0F85-4A27-9F6F-57B77AFDEF58}"/>
    <cellStyle name="Обычный 3 3 5 5" xfId="10850" xr:uid="{27A1BF77-C028-4005-88B7-CCE79DCEABB9}"/>
    <cellStyle name="Обычный 3 3 5 6" xfId="10851" xr:uid="{F44BB127-E9FD-4C21-9B64-FED7E535D1D9}"/>
    <cellStyle name="Обычный 3 3 5 7" xfId="10852" xr:uid="{ED940435-7747-4522-9A45-1A65E2E1E3FE}"/>
    <cellStyle name="Обычный 3 3 5 8" xfId="10853" xr:uid="{5FFB2199-2610-4D77-98BB-999CDDE7F237}"/>
    <cellStyle name="Обычный 3 3 50" xfId="10854" xr:uid="{040CDE9C-0CD8-4AA6-B3C4-9FB9FFFD7BF9}"/>
    <cellStyle name="Обычный 3 3 50 2" xfId="10855" xr:uid="{0095E7E4-ECA4-4A57-B70D-EE88BD31DBE8}"/>
    <cellStyle name="Обычный 3 3 50 3" xfId="10856" xr:uid="{D520F540-E528-4C8E-A419-25EC442D8FD5}"/>
    <cellStyle name="Обычный 3 3 50 4" xfId="10857" xr:uid="{64F0CB71-C795-410F-9B2D-AFCFE772D073}"/>
    <cellStyle name="Обычный 3 3 50 5" xfId="10858" xr:uid="{0F4BE245-74F9-44D3-BB8E-45CF4C507892}"/>
    <cellStyle name="Обычный 3 3 51" xfId="10859" xr:uid="{B87EDF68-1532-46FC-84E3-34CC9B88E00D}"/>
    <cellStyle name="Обычный 3 3 51 2" xfId="10860" xr:uid="{CD83DE49-E875-430F-855A-C87A63A8F1DB}"/>
    <cellStyle name="Обычный 3 3 51 3" xfId="10861" xr:uid="{88D884AE-F0B9-45BD-89D7-2A6A80445A0D}"/>
    <cellStyle name="Обычный 3 3 51 4" xfId="10862" xr:uid="{C957B912-8E84-4C15-8D89-919BA77AE198}"/>
    <cellStyle name="Обычный 3 3 51 5" xfId="10863" xr:uid="{806484EC-738A-429A-BF64-681D61E7CB65}"/>
    <cellStyle name="Обычный 3 3 52" xfId="10864" xr:uid="{DCF71C2B-E2D9-4D57-A2A1-DF248DDCA650}"/>
    <cellStyle name="Обычный 3 3 52 2" xfId="10865" xr:uid="{8BC18B56-BA01-4007-B74E-C0F7CE1DB850}"/>
    <cellStyle name="Обычный 3 3 52 3" xfId="10866" xr:uid="{B73A4E05-F9B5-4434-A99F-1AA055B3A0FC}"/>
    <cellStyle name="Обычный 3 3 52 4" xfId="10867" xr:uid="{7E748FA8-02B9-4D90-8497-9D30D7A12021}"/>
    <cellStyle name="Обычный 3 3 52 5" xfId="10868" xr:uid="{1390E2C0-01BD-49B8-B27D-92EE29223C20}"/>
    <cellStyle name="Обычный 3 3 53" xfId="10869" xr:uid="{B16B2A3F-AD09-4121-9905-B4534BD5D9B0}"/>
    <cellStyle name="Обычный 3 3 53 2" xfId="10870" xr:uid="{5467EB18-2B67-4C20-ABD5-4FCE69C5E930}"/>
    <cellStyle name="Обычный 3 3 53 3" xfId="10871" xr:uid="{B56BD4C1-6F44-428C-8CBA-A7E88E20240D}"/>
    <cellStyle name="Обычный 3 3 53 4" xfId="10872" xr:uid="{361E6DB8-350E-4395-A1B7-2CD616576961}"/>
    <cellStyle name="Обычный 3 3 53 5" xfId="10873" xr:uid="{CC2CFE0C-0F8A-42E7-BCD6-5FF7DD6C565B}"/>
    <cellStyle name="Обычный 3 3 54" xfId="10874" xr:uid="{C7D74DE7-64EE-48E6-93A3-5F7B32D47B70}"/>
    <cellStyle name="Обычный 3 3 54 2" xfId="10875" xr:uid="{BBF200FB-6729-4316-9755-6DF509610BCF}"/>
    <cellStyle name="Обычный 3 3 54 3" xfId="10876" xr:uid="{332815C3-C66E-4967-87F2-7692DA0EA5F1}"/>
    <cellStyle name="Обычный 3 3 54 4" xfId="10877" xr:uid="{9868FF8D-F4EF-450B-AF00-A6B3EAA1DB45}"/>
    <cellStyle name="Обычный 3 3 54 5" xfId="10878" xr:uid="{0F326E32-0E6D-4737-BDCA-7682B82B985A}"/>
    <cellStyle name="Обычный 3 3 55" xfId="10879" xr:uid="{67C13ECE-4D62-4C38-A8F8-91EB6527164B}"/>
    <cellStyle name="Обычный 3 3 55 2" xfId="10880" xr:uid="{C51F84D1-CD5F-414C-9862-95B7D9C7BC54}"/>
    <cellStyle name="Обычный 3 3 55 3" xfId="10881" xr:uid="{64B2444A-4E80-4003-AA1A-0F7C4344CFF4}"/>
    <cellStyle name="Обычный 3 3 55 4" xfId="10882" xr:uid="{3F9A7B40-13DF-4BAE-B8E9-0F3D68C6702F}"/>
    <cellStyle name="Обычный 3 3 55 5" xfId="10883" xr:uid="{D4E84589-B3B0-4DF9-8BC4-405CF000B62A}"/>
    <cellStyle name="Обычный 3 3 56" xfId="10884" xr:uid="{3367C615-F278-4F7F-AA53-CA16F3408674}"/>
    <cellStyle name="Обычный 3 3 56 2" xfId="10885" xr:uid="{D3B77A4C-EA5F-4101-B1DA-C365DC73BFFB}"/>
    <cellStyle name="Обычный 3 3 56 3" xfId="10886" xr:uid="{C1F6D218-1CEB-4B28-BA4A-9CA00E5E6FFC}"/>
    <cellStyle name="Обычный 3 3 56 4" xfId="10887" xr:uid="{5D80C123-7EF4-4257-BABB-20C785579A68}"/>
    <cellStyle name="Обычный 3 3 56 5" xfId="10888" xr:uid="{2779F2A9-5254-48DD-8C32-94B2E0A18D22}"/>
    <cellStyle name="Обычный 3 3 57" xfId="10889" xr:uid="{AD98BB81-0D55-47C1-B163-09D15FC62FFF}"/>
    <cellStyle name="Обычный 3 3 57 2" xfId="10890" xr:uid="{EA4787B1-601C-468E-AB85-E42A920E9CAF}"/>
    <cellStyle name="Обычный 3 3 57 3" xfId="10891" xr:uid="{628E6055-0622-4689-A5EC-63373ADDB02A}"/>
    <cellStyle name="Обычный 3 3 57 4" xfId="10892" xr:uid="{2AA5CA6F-E59D-456A-91FF-F40D6F99F0EC}"/>
    <cellStyle name="Обычный 3 3 57 5" xfId="10893" xr:uid="{019EC78D-0FC5-4E0A-B998-F0984B30043E}"/>
    <cellStyle name="Обычный 3 3 58" xfId="10894" xr:uid="{4EA5C049-2A78-4061-9FC3-0524E1BC0D63}"/>
    <cellStyle name="Обычный 3 3 58 2" xfId="10895" xr:uid="{8A350AC3-F81A-4AFC-836A-2D06B9C46B1F}"/>
    <cellStyle name="Обычный 3 3 58 3" xfId="10896" xr:uid="{DE480E40-411E-4EDE-8B73-3F064CF5E8F1}"/>
    <cellStyle name="Обычный 3 3 58 4" xfId="10897" xr:uid="{E7D6540C-F789-4765-B516-FA236FC84E40}"/>
    <cellStyle name="Обычный 3 3 58 5" xfId="10898" xr:uid="{7C41C01E-698A-4ECB-9551-C28998C6D754}"/>
    <cellStyle name="Обычный 3 3 59" xfId="10899" xr:uid="{BE20DDCC-4DBF-428F-9E39-24D81EF9B6AF}"/>
    <cellStyle name="Обычный 3 3 59 2" xfId="10900" xr:uid="{7463F587-C6BB-4929-8711-ECE39A22911A}"/>
    <cellStyle name="Обычный 3 3 59 3" xfId="10901" xr:uid="{A7000CB6-A806-4667-9A4E-8C6C405CF6CA}"/>
    <cellStyle name="Обычный 3 3 59 4" xfId="10902" xr:uid="{35219AB2-EB5C-47EC-8730-7BAC830B878E}"/>
    <cellStyle name="Обычный 3 3 59 5" xfId="10903" xr:uid="{77778051-D40F-4008-AA76-F456B827FE64}"/>
    <cellStyle name="Обычный 3 3 6" xfId="10904" xr:uid="{418F25C0-EACD-4E68-80EF-1F61372E25DC}"/>
    <cellStyle name="Обычный 3 3 6 2" xfId="10905" xr:uid="{EE721C63-EB49-45FF-ADB7-32094EC70D8A}"/>
    <cellStyle name="Обычный 3 3 6 3" xfId="10906" xr:uid="{8E54EEFF-1B37-4FED-B8B2-C9A67DC9D1E3}"/>
    <cellStyle name="Обычный 3 3 6 4" xfId="10907" xr:uid="{D2340E86-1E4B-47E3-9E70-8021D92366AC}"/>
    <cellStyle name="Обычный 3 3 6 5" xfId="10908" xr:uid="{A82007F9-66B8-4A86-BEBB-7055814B2058}"/>
    <cellStyle name="Обычный 3 3 6 6" xfId="10909" xr:uid="{FB278A9B-C2E8-4B5F-BF15-945B3FC11780}"/>
    <cellStyle name="Обычный 3 3 6 7" xfId="10910" xr:uid="{D47943AB-11EA-4C57-8B2D-C6BD5493F1BB}"/>
    <cellStyle name="Обычный 3 3 6 8" xfId="10911" xr:uid="{3198CF81-1578-4E82-8AB6-7FCA0EF4F38C}"/>
    <cellStyle name="Обычный 3 3 60" xfId="10912" xr:uid="{B19936A5-21C8-4B8A-B439-611080AB3268}"/>
    <cellStyle name="Обычный 3 3 60 2" xfId="10913" xr:uid="{B2C35D78-241D-4671-AA8B-BA0950CF435A}"/>
    <cellStyle name="Обычный 3 3 60 3" xfId="10914" xr:uid="{767B9E80-18CD-49E7-AFB8-440DF32AF083}"/>
    <cellStyle name="Обычный 3 3 60 4" xfId="10915" xr:uid="{8BB8A4DE-E1CC-49D2-8788-0A4F8283AE64}"/>
    <cellStyle name="Обычный 3 3 60 5" xfId="10916" xr:uid="{4972A4B8-98F0-440C-BFCD-ADA4C8DAA57B}"/>
    <cellStyle name="Обычный 3 3 61" xfId="10917" xr:uid="{C3C63E74-F0B8-49EE-9A03-50D0A245F140}"/>
    <cellStyle name="Обычный 3 3 61 2" xfId="10918" xr:uid="{F6F5640D-73F4-4806-A730-3CCCA2CC9253}"/>
    <cellStyle name="Обычный 3 3 61 3" xfId="10919" xr:uid="{75DEF2C9-7B69-4A67-A334-89B4D5CAB44D}"/>
    <cellStyle name="Обычный 3 3 61 4" xfId="10920" xr:uid="{35273D52-F629-4E0C-8C2B-A98418BBE195}"/>
    <cellStyle name="Обычный 3 3 61 5" xfId="10921" xr:uid="{01DAEE98-B9E3-49E4-AA41-4A8D045A3097}"/>
    <cellStyle name="Обычный 3 3 62" xfId="10922" xr:uid="{279B6007-26EE-47DB-9EAC-9FE13FCEE1A1}"/>
    <cellStyle name="Обычный 3 3 62 2" xfId="10923" xr:uid="{298D1147-6314-4A17-939B-EC663A0447EC}"/>
    <cellStyle name="Обычный 3 3 62 3" xfId="10924" xr:uid="{7F8E6CBE-AA9C-4C2E-B345-8983C41D3090}"/>
    <cellStyle name="Обычный 3 3 62 4" xfId="10925" xr:uid="{6B8AE8A9-9BF6-4E81-96AE-9BF63595F767}"/>
    <cellStyle name="Обычный 3 3 62 5" xfId="10926" xr:uid="{021DE7A2-9F53-4F9E-8613-D841FF0947BC}"/>
    <cellStyle name="Обычный 3 3 63" xfId="10927" xr:uid="{61FF344C-F42A-43BA-AB1A-BF705F671367}"/>
    <cellStyle name="Обычный 3 3 63 2" xfId="10928" xr:uid="{68676A45-1EE5-4DAC-B463-2451114698E6}"/>
    <cellStyle name="Обычный 3 3 63 3" xfId="10929" xr:uid="{ABBF1400-8407-44B9-85F9-2BDE534A1D83}"/>
    <cellStyle name="Обычный 3 3 63 4" xfId="10930" xr:uid="{0260410E-DDDC-4223-AB7B-7A6D7B53CAC1}"/>
    <cellStyle name="Обычный 3 3 63 5" xfId="10931" xr:uid="{2939C09E-CB8B-4CC0-8D41-2AE700C67CB6}"/>
    <cellStyle name="Обычный 3 3 64" xfId="10932" xr:uid="{74999FDC-5758-4E2F-952E-CB5AE41C0D05}"/>
    <cellStyle name="Обычный 3 3 64 2" xfId="10933" xr:uid="{119CC2A4-A641-4608-8FC2-19AAA640B80C}"/>
    <cellStyle name="Обычный 3 3 64 3" xfId="10934" xr:uid="{3E5F7513-90A8-4D86-821D-7E7A7C93F615}"/>
    <cellStyle name="Обычный 3 3 64 4" xfId="10935" xr:uid="{21EA1D92-8AF8-4E35-8A05-292C6C509C52}"/>
    <cellStyle name="Обычный 3 3 64 5" xfId="10936" xr:uid="{AB7126F0-C5A6-41A3-9E8C-0B4C3BF59AC5}"/>
    <cellStyle name="Обычный 3 3 65" xfId="10937" xr:uid="{CD6BFF0D-03F2-4BEA-92FC-962DA91EA9CF}"/>
    <cellStyle name="Обычный 3 3 65 2" xfId="10938" xr:uid="{6CDB9A06-525B-40F9-BCB8-D35C661000B1}"/>
    <cellStyle name="Обычный 3 3 65 3" xfId="10939" xr:uid="{0BC2ECEB-D6AC-4E78-AEC8-3A70FA9AD120}"/>
    <cellStyle name="Обычный 3 3 65 4" xfId="10940" xr:uid="{6FF41ACB-42D9-4CA6-BB68-115180CD7E05}"/>
    <cellStyle name="Обычный 3 3 65 5" xfId="10941" xr:uid="{A24D0ABB-3231-4520-A6BA-048F909F5702}"/>
    <cellStyle name="Обычный 3 3 66" xfId="10942" xr:uid="{39147898-62EB-42E2-B3C6-5A0585F92902}"/>
    <cellStyle name="Обычный 3 3 66 2" xfId="10943" xr:uid="{138B08F0-C9BF-4BA8-9273-9CE5B00F0785}"/>
    <cellStyle name="Обычный 3 3 66 3" xfId="10944" xr:uid="{8EA97438-FAA9-4CFA-953C-AF97703F7D72}"/>
    <cellStyle name="Обычный 3 3 66 4" xfId="10945" xr:uid="{163C691E-1309-44E6-B0BA-8CA4B6A71E9B}"/>
    <cellStyle name="Обычный 3 3 66 5" xfId="10946" xr:uid="{78C68DE5-CD29-41A7-AA9A-D1AAB76FBC5D}"/>
    <cellStyle name="Обычный 3 3 67" xfId="10947" xr:uid="{6F6F40D6-B430-495C-A6B8-340C7C8ECD6D}"/>
    <cellStyle name="Обычный 3 3 67 2" xfId="10948" xr:uid="{3F0BDF8F-2018-4348-84D8-45A3A0C50929}"/>
    <cellStyle name="Обычный 3 3 67 3" xfId="10949" xr:uid="{4F9EF2BD-D6C4-475C-B9C5-20BF3D85F655}"/>
    <cellStyle name="Обычный 3 3 67 4" xfId="10950" xr:uid="{3EA1CC7C-9E1D-46DE-ABDA-4EE0C5C40753}"/>
    <cellStyle name="Обычный 3 3 67 5" xfId="10951" xr:uid="{5D27127F-28D9-4E4D-A363-C2ADC2AB347E}"/>
    <cellStyle name="Обычный 3 3 68" xfId="10952" xr:uid="{E78C83C5-6214-4749-92C3-40718DAE31E3}"/>
    <cellStyle name="Обычный 3 3 68 2" xfId="10953" xr:uid="{B44FD2E5-A03D-45D7-8BF1-FB920665DF14}"/>
    <cellStyle name="Обычный 3 3 68 3" xfId="10954" xr:uid="{20E77412-E3A7-43F2-B3F8-8E006F2BF3A2}"/>
    <cellStyle name="Обычный 3 3 68 4" xfId="10955" xr:uid="{8C88A5A7-8261-4FC0-8829-8471311FAD49}"/>
    <cellStyle name="Обычный 3 3 68 5" xfId="10956" xr:uid="{1B9CAB09-101C-4CF3-9650-DEC23CDAD239}"/>
    <cellStyle name="Обычный 3 3 69" xfId="10957" xr:uid="{D25E9189-24BD-4DC8-A336-45203084D0E0}"/>
    <cellStyle name="Обычный 3 3 69 2" xfId="10958" xr:uid="{E9D23491-C88A-432C-8C8E-354323B497EC}"/>
    <cellStyle name="Обычный 3 3 69 3" xfId="10959" xr:uid="{15AFC419-F62B-408C-9C05-2D8636F1CDDA}"/>
    <cellStyle name="Обычный 3 3 69 4" xfId="10960" xr:uid="{CD7D5930-95DC-4825-BAFC-06279EC3B602}"/>
    <cellStyle name="Обычный 3 3 69 5" xfId="10961" xr:uid="{07A12716-38FA-457C-B688-E18407446637}"/>
    <cellStyle name="Обычный 3 3 7" xfId="10962" xr:uid="{DFDDF166-3B25-4328-BC7E-A68EAD5B90B6}"/>
    <cellStyle name="Обычный 3 3 7 2" xfId="10963" xr:uid="{B34176E1-9D0C-4E12-9387-7A14D367DF42}"/>
    <cellStyle name="Обычный 3 3 7 3" xfId="10964" xr:uid="{896E900C-306D-4394-BED1-FBA51CA0820B}"/>
    <cellStyle name="Обычный 3 3 7 4" xfId="10965" xr:uid="{40F80DBF-C1A9-49EA-8B91-75AE3902DF94}"/>
    <cellStyle name="Обычный 3 3 7 5" xfId="10966" xr:uid="{02D251A4-CBCB-4D69-ACE0-3A66C0F68564}"/>
    <cellStyle name="Обычный 3 3 7 6" xfId="10967" xr:uid="{C2401EF4-45D6-479F-9EA2-923B15767580}"/>
    <cellStyle name="Обычный 3 3 7 7" xfId="10968" xr:uid="{688F7DDA-1BD0-4E2D-8733-14A370FE3AF0}"/>
    <cellStyle name="Обычный 3 3 7 8" xfId="10969" xr:uid="{E585D701-8D05-40BF-BED0-A2768E57462D}"/>
    <cellStyle name="Обычный 3 3 70" xfId="10970" xr:uid="{3DA64BBB-872F-499C-9211-13B421DD5FEB}"/>
    <cellStyle name="Обычный 3 3 70 2" xfId="10971" xr:uid="{92FCAEF3-D76A-45C8-B2C8-9B05FD620688}"/>
    <cellStyle name="Обычный 3 3 70 3" xfId="10972" xr:uid="{11395AEA-D844-4D08-8CF2-90F6B92802E9}"/>
    <cellStyle name="Обычный 3 3 70 4" xfId="10973" xr:uid="{55625AF2-77A1-41B2-AE92-C63154E5F46F}"/>
    <cellStyle name="Обычный 3 3 70 5" xfId="10974" xr:uid="{A1C96961-0406-4972-8258-F998373AFB4D}"/>
    <cellStyle name="Обычный 3 3 71" xfId="10975" xr:uid="{BC7CA30E-A5D5-467D-B975-2801FADA63F1}"/>
    <cellStyle name="Обычный 3 3 71 2" xfId="10976" xr:uid="{BB8CC11B-47E4-481A-95E6-9CCE0325DD42}"/>
    <cellStyle name="Обычный 3 3 71 3" xfId="10977" xr:uid="{6C69D741-6F12-41AD-80B0-0E4CB056455C}"/>
    <cellStyle name="Обычный 3 3 71 4" xfId="10978" xr:uid="{97A61F1D-9E65-4158-9A1E-49DDED8445B8}"/>
    <cellStyle name="Обычный 3 3 71 5" xfId="10979" xr:uid="{96FFE29E-EB4E-42B1-A4C3-12269649503F}"/>
    <cellStyle name="Обычный 3 3 72" xfId="10980" xr:uid="{F4793FE4-71AF-4AC5-A54B-E4E228FBA3EA}"/>
    <cellStyle name="Обычный 3 3 72 2" xfId="10981" xr:uid="{4CF1C807-0932-4570-86E1-B99370048D2D}"/>
    <cellStyle name="Обычный 3 3 72 3" xfId="10982" xr:uid="{307D917B-0B0F-441C-8EC5-26D633E00356}"/>
    <cellStyle name="Обычный 3 3 72 4" xfId="10983" xr:uid="{99CF2095-27BD-4BC6-A94C-93044F9A56BE}"/>
    <cellStyle name="Обычный 3 3 72 5" xfId="10984" xr:uid="{91FA1AAE-046E-42F3-A7AF-B8F3E2E34593}"/>
    <cellStyle name="Обычный 3 3 73" xfId="10985" xr:uid="{081351EF-D0F0-4983-83E5-C980E8F55105}"/>
    <cellStyle name="Обычный 3 3 73 2" xfId="10986" xr:uid="{85CCE800-3E41-4230-89FC-6B4D2B2C8778}"/>
    <cellStyle name="Обычный 3 3 73 3" xfId="10987" xr:uid="{76F4DC62-783B-443C-A676-CD7F3F1A04C5}"/>
    <cellStyle name="Обычный 3 3 73 4" xfId="10988" xr:uid="{8AFB31BB-2A8D-4F17-BBFF-FA204625A6AA}"/>
    <cellStyle name="Обычный 3 3 73 5" xfId="10989" xr:uid="{0960EF67-D458-44E8-98D8-7D2C1328F263}"/>
    <cellStyle name="Обычный 3 3 74" xfId="10990" xr:uid="{A01B25B5-24A3-4921-B50D-CC70B4F1384A}"/>
    <cellStyle name="Обычный 3 3 74 2" xfId="10991" xr:uid="{4CA60A37-8431-4484-8AA6-574E0AE9EE15}"/>
    <cellStyle name="Обычный 3 3 74 3" xfId="10992" xr:uid="{1E385C99-B9AA-493A-AA47-F07B7015AFAC}"/>
    <cellStyle name="Обычный 3 3 74 4" xfId="10993" xr:uid="{BB75EF06-71E1-498C-B276-0A21FBA78923}"/>
    <cellStyle name="Обычный 3 3 74 5" xfId="10994" xr:uid="{B9F6A765-E19A-4705-A96B-622274F62D03}"/>
    <cellStyle name="Обычный 3 3 75" xfId="10995" xr:uid="{DBB99697-94DE-4C16-9D4C-2829068F76B5}"/>
    <cellStyle name="Обычный 3 3 75 2" xfId="10996" xr:uid="{D0345CB3-7AEF-4EEF-850B-DF122961504D}"/>
    <cellStyle name="Обычный 3 3 75 3" xfId="10997" xr:uid="{1EB62C63-3DF1-450F-9B96-DE588D119531}"/>
    <cellStyle name="Обычный 3 3 75 4" xfId="10998" xr:uid="{D3B9B9B0-5616-4A39-8AD7-12D85FAC7672}"/>
    <cellStyle name="Обычный 3 3 75 5" xfId="10999" xr:uid="{64C81F2A-38E9-4072-B9DE-342F2A460E23}"/>
    <cellStyle name="Обычный 3 3 76" xfId="11000" xr:uid="{41ED4276-3DF0-434B-AAC9-D9FAB45AE7B3}"/>
    <cellStyle name="Обычный 3 3 76 2" xfId="11001" xr:uid="{80415D77-DE31-4594-B3DB-690F0D6C039F}"/>
    <cellStyle name="Обычный 3 3 76 3" xfId="11002" xr:uid="{0345E0A0-3485-42A7-B7C5-3E142DCE37D2}"/>
    <cellStyle name="Обычный 3 3 76 4" xfId="11003" xr:uid="{482C18B8-553A-413C-BE22-9AC6006D0A20}"/>
    <cellStyle name="Обычный 3 3 76 5" xfId="11004" xr:uid="{266AB145-6AEA-4460-BDA8-78A464283E71}"/>
    <cellStyle name="Обычный 3 3 77" xfId="11005" xr:uid="{3550EBF0-A430-4490-8E8F-8FD9308A11E0}"/>
    <cellStyle name="Обычный 3 3 77 2" xfId="11006" xr:uid="{9A0054AA-E635-46DB-A7FF-646F0293B209}"/>
    <cellStyle name="Обычный 3 3 77 3" xfId="11007" xr:uid="{D28A3F08-6FD9-4880-943D-09072A147F72}"/>
    <cellStyle name="Обычный 3 3 77 4" xfId="11008" xr:uid="{455E1BE9-8DE4-4D48-8A41-A600363F3084}"/>
    <cellStyle name="Обычный 3 3 77 5" xfId="11009" xr:uid="{147CE9F0-7957-4352-A66A-0BD174D71AB2}"/>
    <cellStyle name="Обычный 3 3 78" xfId="11010" xr:uid="{33F3E3CD-D8BF-4D6F-B00F-DFB4E62CB14D}"/>
    <cellStyle name="Обычный 3 3 79" xfId="11011" xr:uid="{EA8217FC-163F-4327-9942-0847BA811158}"/>
    <cellStyle name="Обычный 3 3 8" xfId="11012" xr:uid="{392D093C-083A-485B-912B-6439DC141E5D}"/>
    <cellStyle name="Обычный 3 3 8 2" xfId="11013" xr:uid="{515B673B-BF2F-49B1-A50C-7066050F4786}"/>
    <cellStyle name="Обычный 3 3 8 3" xfId="11014" xr:uid="{5EF7B595-E039-464C-BC35-F25A74D179B1}"/>
    <cellStyle name="Обычный 3 3 8 4" xfId="11015" xr:uid="{A2D1FB94-088D-48D4-8F65-308D3C8DFD4B}"/>
    <cellStyle name="Обычный 3 3 8 5" xfId="11016" xr:uid="{083505F9-1D71-4159-A30F-998BAAD7A72A}"/>
    <cellStyle name="Обычный 3 3 8 6" xfId="11017" xr:uid="{51869C1C-EE39-4228-AE6D-CE5057DA0956}"/>
    <cellStyle name="Обычный 3 3 8 7" xfId="11018" xr:uid="{0691472F-D259-4EB5-9177-E78B44E375A4}"/>
    <cellStyle name="Обычный 3 3 8 8" xfId="11019" xr:uid="{B84F4DBB-DCB1-43AA-B6ED-3F859A39FBDC}"/>
    <cellStyle name="Обычный 3 3 80" xfId="11020" xr:uid="{BA7A1D54-77E6-4F1B-AD63-8BA56100F52C}"/>
    <cellStyle name="Обычный 3 3 81" xfId="11021" xr:uid="{2BE6786F-05B7-459A-86A7-7D71B411F706}"/>
    <cellStyle name="Обычный 3 3 82" xfId="11022" xr:uid="{22971987-94C2-44BC-8BF8-79A12B559441}"/>
    <cellStyle name="Обычный 3 3 83" xfId="11023" xr:uid="{58B37CEB-05AC-4189-9E07-3ABD94B9A0D5}"/>
    <cellStyle name="Обычный 3 3 84" xfId="11024" xr:uid="{A143F065-977A-432D-96CA-D4F2A2D25595}"/>
    <cellStyle name="Обычный 3 3 85" xfId="11025" xr:uid="{A733A57B-0767-46C6-B48F-2F2742809739}"/>
    <cellStyle name="Обычный 3 3 86" xfId="11026" xr:uid="{F818D8B3-3443-4918-8D65-26FE94D4FDAC}"/>
    <cellStyle name="Обычный 3 3 87" xfId="22971" xr:uid="{7E09AB48-5C6A-4307-B9E2-C4B04D3BE736}"/>
    <cellStyle name="Обычный 3 3 88" xfId="22981" xr:uid="{CAE812D0-AF85-4079-B373-750AA3F86DDE}"/>
    <cellStyle name="Обычный 3 3 89" xfId="22991" xr:uid="{70022846-B635-461F-854A-9A74F73A902C}"/>
    <cellStyle name="Обычный 3 3 9" xfId="11027" xr:uid="{4930532B-7142-40F7-971C-C74205CEE081}"/>
    <cellStyle name="Обычный 3 3 9 2" xfId="11028" xr:uid="{43372D0C-2BC3-4495-AEF7-5ECE5B85F81D}"/>
    <cellStyle name="Обычный 3 3 9 3" xfId="11029" xr:uid="{F3EE60F4-A1DF-465C-A914-CAF5339EF1A6}"/>
    <cellStyle name="Обычный 3 3 9 4" xfId="11030" xr:uid="{54861BA9-740B-4379-A62D-32AFC2F99BE6}"/>
    <cellStyle name="Обычный 3 3 9 5" xfId="11031" xr:uid="{840F684E-0686-4B6A-887D-A2B1AC7CFDEA}"/>
    <cellStyle name="Обычный 3 3 9 6" xfId="11032" xr:uid="{313AAC08-1938-43C0-9BE2-B64753CADA86}"/>
    <cellStyle name="Обычный 3 3 9 7" xfId="11033" xr:uid="{2A007A96-16B1-4168-A66E-A83CAF76B961}"/>
    <cellStyle name="Обычный 3 3 9 8" xfId="11034" xr:uid="{7356FF1C-55CA-45F7-ACF4-D42E643305D3}"/>
    <cellStyle name="Обычный 3 3 90" xfId="23001" xr:uid="{6CA580BE-792A-4EA6-B85A-79484E730F8B}"/>
    <cellStyle name="Обычный 3 3 91" xfId="23011" xr:uid="{4CDFF652-2280-45D8-9EE4-5D20CC4A228F}"/>
    <cellStyle name="Обычный 3 3 92" xfId="23021" xr:uid="{654AEA08-F50A-4B33-9511-F2E1304CF335}"/>
    <cellStyle name="Обычный 3 3 93" xfId="23031" xr:uid="{75E45DAC-ED01-4C7E-ACDC-43224403DB49}"/>
    <cellStyle name="Обычный 3 3 94" xfId="23041" xr:uid="{DC1F8069-1015-4D7D-877B-9AF41E983873}"/>
    <cellStyle name="Обычный 3 3 95" xfId="23051" xr:uid="{4DF31E95-677B-49B9-9DF3-733DEC79E48C}"/>
    <cellStyle name="Обычный 3 3 96" xfId="23061" xr:uid="{8D0DE1FC-5870-4DC1-BC03-D61C858F4AB9}"/>
    <cellStyle name="Обычный 3 3 97" xfId="23071" xr:uid="{D4B21244-D536-4309-9A29-DC9E9E46B354}"/>
    <cellStyle name="Обычный 3 3 98" xfId="23081" xr:uid="{FA457AD5-B4C6-4795-9115-D3D09A2D8855}"/>
    <cellStyle name="Обычный 3 3 99" xfId="23091" xr:uid="{693450B3-DED8-4D54-B95A-6EC3B79C239D}"/>
    <cellStyle name="Обычный 3 30" xfId="11035" xr:uid="{CCE6B543-0554-4697-81E3-BAA640C7CC75}"/>
    <cellStyle name="Обычный 3 30 2" xfId="11036" xr:uid="{7F67D22E-C253-47B4-A2B5-47F0D4139C17}"/>
    <cellStyle name="Обычный 3 30 3" xfId="11037" xr:uid="{1556FBC5-1E15-4F88-A733-C75EBD5B9A0E}"/>
    <cellStyle name="Обычный 3 30 4" xfId="11038" xr:uid="{D50BE8F2-4AC1-4C83-955A-AAEF2F48D85D}"/>
    <cellStyle name="Обычный 3 30 5" xfId="11039" xr:uid="{A4E4FD44-F243-45EC-86AA-1F94D177068A}"/>
    <cellStyle name="Обычный 3 30 6" xfId="11040" xr:uid="{6FC1CF8B-9F14-4652-8EF2-25B70D233403}"/>
    <cellStyle name="Обычный 3 30 7" xfId="11041" xr:uid="{8ECB8E0B-5BAA-4500-92B5-4CB3B27A2097}"/>
    <cellStyle name="Обычный 3 30 8" xfId="11042" xr:uid="{D973748D-0E5C-4230-8285-449ED273CE5A}"/>
    <cellStyle name="Обычный 3 31" xfId="11043" xr:uid="{C310F66C-9435-442E-9B21-42B7F07B246B}"/>
    <cellStyle name="Обычный 3 31 2" xfId="11044" xr:uid="{E344B06C-C28F-47E3-9A39-444D4DB11A79}"/>
    <cellStyle name="Обычный 3 31 3" xfId="11045" xr:uid="{F4EC87CE-D6F6-4517-B6E1-AFFA5767E2D0}"/>
    <cellStyle name="Обычный 3 31 4" xfId="11046" xr:uid="{123B711A-44D4-485A-82F8-EAE2BE596935}"/>
    <cellStyle name="Обычный 3 31 5" xfId="11047" xr:uid="{089E61E3-4E47-48DA-B7D1-B7A695E852DA}"/>
    <cellStyle name="Обычный 3 31 6" xfId="11048" xr:uid="{56C9C8B8-4C01-4D7B-A921-46BB19622145}"/>
    <cellStyle name="Обычный 3 31 7" xfId="11049" xr:uid="{222D5BD9-190C-40F5-BB7E-CCAA9BF8450D}"/>
    <cellStyle name="Обычный 3 31 8" xfId="11050" xr:uid="{27B05FD0-B37F-40E7-BB19-8A234C49A266}"/>
    <cellStyle name="Обычный 3 32" xfId="11051" xr:uid="{C7167944-E972-455D-8726-8E00E2859DD0}"/>
    <cellStyle name="Обычный 3 32 2" xfId="11052" xr:uid="{5DFFBD29-7418-4CF9-BF89-731C380CFABA}"/>
    <cellStyle name="Обычный 3 32 3" xfId="11053" xr:uid="{537A4922-EF9C-410F-8A7B-BB14AC4CC05D}"/>
    <cellStyle name="Обычный 3 32 4" xfId="11054" xr:uid="{6DFA31C7-52ED-4511-A303-954D680671E9}"/>
    <cellStyle name="Обычный 3 32 5" xfId="11055" xr:uid="{4BBA6681-920A-4AF8-9404-C7CDA7CA6375}"/>
    <cellStyle name="Обычный 3 32 6" xfId="11056" xr:uid="{9C008D73-9634-49C1-87E7-C9FD277524E0}"/>
    <cellStyle name="Обычный 3 32 7" xfId="11057" xr:uid="{7A929CEA-21AF-426D-9CCC-F84E50AEA663}"/>
    <cellStyle name="Обычный 3 32 8" xfId="11058" xr:uid="{FF5FF519-8EF4-464A-940A-7CA81BEC622F}"/>
    <cellStyle name="Обычный 3 33" xfId="11059" xr:uid="{FCEC8B68-826F-4445-8DE6-E0098599B38F}"/>
    <cellStyle name="Обычный 3 33 2" xfId="11060" xr:uid="{DC797CD7-7F00-4FB5-A2C5-69B3A78620E2}"/>
    <cellStyle name="Обычный 3 33 3" xfId="11061" xr:uid="{0C727FC6-677C-483D-896A-E4764590987C}"/>
    <cellStyle name="Обычный 3 33 4" xfId="11062" xr:uid="{AD3DBA91-25F8-4228-B61F-660C9C980A60}"/>
    <cellStyle name="Обычный 3 33 5" xfId="11063" xr:uid="{0B0A647A-F73D-47BC-8567-16EBAB38C4B0}"/>
    <cellStyle name="Обычный 3 33 6" xfId="11064" xr:uid="{129D37F9-689C-40C2-B712-7B9FE4ED59A2}"/>
    <cellStyle name="Обычный 3 33 7" xfId="11065" xr:uid="{D701482D-1813-4C70-A4C9-6E7C6709E301}"/>
    <cellStyle name="Обычный 3 33 8" xfId="11066" xr:uid="{40F48DC9-C394-43F1-8D21-933BDB074E88}"/>
    <cellStyle name="Обычный 3 34" xfId="11067" xr:uid="{AC0FAB9B-F9E5-4BB4-8426-839D7D67BB06}"/>
    <cellStyle name="Обычный 3 34 2" xfId="11068" xr:uid="{8EF2821B-06E0-4632-BE43-323DDB6CEC39}"/>
    <cellStyle name="Обычный 3 34 3" xfId="11069" xr:uid="{9B16FE01-D728-4995-A637-FA60C89B4F41}"/>
    <cellStyle name="Обычный 3 34 4" xfId="11070" xr:uid="{EA558C22-2664-40E6-8B2D-B865DF7D22C1}"/>
    <cellStyle name="Обычный 3 34 5" xfId="11071" xr:uid="{F9E9AC58-BF1F-4772-8B3B-4E622A6A39A1}"/>
    <cellStyle name="Обычный 3 34 6" xfId="11072" xr:uid="{CEF2732B-B448-47BD-9F6E-03A425C7BA89}"/>
    <cellStyle name="Обычный 3 34 7" xfId="11073" xr:uid="{0D3DF732-D24B-4130-A889-C1F3C889FD61}"/>
    <cellStyle name="Обычный 3 34 8" xfId="11074" xr:uid="{840F1EEC-380A-404E-8DFC-FAC4D3379CD5}"/>
    <cellStyle name="Обычный 3 35" xfId="11075" xr:uid="{65628EDE-AC0E-4769-BDF6-6A598A5F5C16}"/>
    <cellStyle name="Обычный 3 35 2" xfId="11076" xr:uid="{F2209358-9357-45BB-8F97-B709B9A31298}"/>
    <cellStyle name="Обычный 3 35 3" xfId="11077" xr:uid="{677C1225-BD5E-4198-B04B-043E99F83013}"/>
    <cellStyle name="Обычный 3 35 4" xfId="11078" xr:uid="{3630D233-FADC-4009-9F88-E62291DA8A35}"/>
    <cellStyle name="Обычный 3 35 5" xfId="11079" xr:uid="{6CFD9F23-F534-4FCC-9BB0-D21D0DA33C5F}"/>
    <cellStyle name="Обычный 3 35 6" xfId="11080" xr:uid="{F49F1843-1933-48DE-83B9-493E34A9E5F6}"/>
    <cellStyle name="Обычный 3 35 7" xfId="11081" xr:uid="{964BE6CC-AFCA-445F-B8AD-636AABB7B824}"/>
    <cellStyle name="Обычный 3 35 8" xfId="11082" xr:uid="{7197AA7A-5B3A-42CC-A020-36F0972E65AE}"/>
    <cellStyle name="Обычный 3 36" xfId="11083" xr:uid="{BF12F03D-33BD-4FA4-ACF4-EFEB8FF48F70}"/>
    <cellStyle name="Обычный 3 36 2" xfId="11084" xr:uid="{75337701-2179-426D-BB40-7086184C1713}"/>
    <cellStyle name="Обычный 3 36 3" xfId="11085" xr:uid="{BB98C63F-F454-4295-9B09-E8DF2E0F89AF}"/>
    <cellStyle name="Обычный 3 36 4" xfId="11086" xr:uid="{5CB7D8FB-52A5-40C8-BA13-EF7EE015BF8B}"/>
    <cellStyle name="Обычный 3 36 5" xfId="11087" xr:uid="{D6744509-642B-43AE-AD71-42C4307F90B2}"/>
    <cellStyle name="Обычный 3 36 6" xfId="11088" xr:uid="{20B8A972-DCF9-4D2D-850C-CBADB686C871}"/>
    <cellStyle name="Обычный 3 36 7" xfId="11089" xr:uid="{FF160490-6FA4-46A7-955B-62CCD17780AA}"/>
    <cellStyle name="Обычный 3 36 8" xfId="11090" xr:uid="{50141868-3C79-429D-91F5-FF814D6740CF}"/>
    <cellStyle name="Обычный 3 37" xfId="11091" xr:uid="{384B6B3E-C656-4B0E-89E2-3CD734525CB1}"/>
    <cellStyle name="Обычный 3 37 2" xfId="11092" xr:uid="{A89C7A38-CC3F-485B-96CA-7ADC3B6F6FDE}"/>
    <cellStyle name="Обычный 3 37 3" xfId="11093" xr:uid="{52959725-ECAE-4B98-9E3C-136B9B975B69}"/>
    <cellStyle name="Обычный 3 37 4" xfId="11094" xr:uid="{00B61DCB-E489-4B00-BA9B-DBAB890F75F5}"/>
    <cellStyle name="Обычный 3 37 5" xfId="11095" xr:uid="{0BAA7010-A57D-4649-9295-277F72EB5CB3}"/>
    <cellStyle name="Обычный 3 37 6" xfId="11096" xr:uid="{663ACFFF-CDD3-47D0-8695-8B466C31409B}"/>
    <cellStyle name="Обычный 3 37 7" xfId="11097" xr:uid="{D7DFA5BA-6A0A-4A6A-8BDD-962040C1E6C9}"/>
    <cellStyle name="Обычный 3 37 8" xfId="11098" xr:uid="{8F27700C-52D5-43FD-A9C4-117683BB5AC0}"/>
    <cellStyle name="Обычный 3 38" xfId="11099" xr:uid="{52ED5DB6-AE6B-43C1-8CB3-27156F27BB74}"/>
    <cellStyle name="Обычный 3 38 2" xfId="11100" xr:uid="{3665D99A-844D-451F-9519-A7A20BD92379}"/>
    <cellStyle name="Обычный 3 38 3" xfId="11101" xr:uid="{26AD243D-91B4-4453-A018-62520F13E9D4}"/>
    <cellStyle name="Обычный 3 38 4" xfId="11102" xr:uid="{33BA9CAC-FB68-4406-B7C5-02471DA2642C}"/>
    <cellStyle name="Обычный 3 38 5" xfId="11103" xr:uid="{0970D29F-564B-4CAC-9F9A-03468DEFDB55}"/>
    <cellStyle name="Обычный 3 38 6" xfId="11104" xr:uid="{7F749A52-1DE3-4A53-A043-FFFE7198C066}"/>
    <cellStyle name="Обычный 3 38 7" xfId="11105" xr:uid="{96827472-4F2C-45E6-AFF6-0E4C9DED9DE2}"/>
    <cellStyle name="Обычный 3 38 8" xfId="11106" xr:uid="{21A0F230-A2DF-42AD-93FE-E02CE4A6D12D}"/>
    <cellStyle name="Обычный 3 39" xfId="11107" xr:uid="{8D576A7E-7E4B-4A22-9AC7-CD7E5BAD9902}"/>
    <cellStyle name="Обычный 3 39 2" xfId="11108" xr:uid="{8FD29705-D07F-450D-9735-FAE268109759}"/>
    <cellStyle name="Обычный 3 39 3" xfId="11109" xr:uid="{CCB40E16-4A1E-47BF-BA7C-C37A2FA96B66}"/>
    <cellStyle name="Обычный 3 39 4" xfId="11110" xr:uid="{BC89BDF0-2BB0-44BA-997B-C4BD4E371122}"/>
    <cellStyle name="Обычный 3 39 5" xfId="11111" xr:uid="{6EEFA35C-69B3-4FF5-9CB1-F465C2044A77}"/>
    <cellStyle name="Обычный 3 39 6" xfId="11112" xr:uid="{55FC8600-C12F-40B7-8D7F-31455BA9009D}"/>
    <cellStyle name="Обычный 3 39 7" xfId="11113" xr:uid="{F5D9570A-1D84-4ABA-BCB9-7F04F2B58EA6}"/>
    <cellStyle name="Обычный 3 39 8" xfId="11114" xr:uid="{3C771D39-DA4C-40F5-B48E-25346F89E461}"/>
    <cellStyle name="Обычный 3 4" xfId="11115" xr:uid="{4F7F372B-4530-4BAC-AE66-A76E8E0DF571}"/>
    <cellStyle name="Обычный 3 4 2" xfId="11116" xr:uid="{1052569B-215D-4018-B04D-E14115781B81}"/>
    <cellStyle name="Обычный 3 4 2 2" xfId="25075" xr:uid="{20F1948D-BC63-4A86-8636-8FB49EB00905}"/>
    <cellStyle name="Обычный 3 4 3" xfId="11117" xr:uid="{D86FE010-8FDD-44D5-8D7F-4525FFF3AE77}"/>
    <cellStyle name="Обычный 3 4 4" xfId="11118" xr:uid="{E0D98E13-C872-4C82-A226-2DB74CB2A7B4}"/>
    <cellStyle name="Обычный 3 4 5" xfId="11119" xr:uid="{5A836566-8237-48AC-8DFB-7C6132210A78}"/>
    <cellStyle name="Обычный 3 4 6" xfId="11120" xr:uid="{24665B19-9130-40C8-890B-00AB548AA97F}"/>
    <cellStyle name="Обычный 3 4 7" xfId="11121" xr:uid="{AB4D829A-836F-4E21-A072-0D65CE325ADC}"/>
    <cellStyle name="Обычный 3 4 8" xfId="11122" xr:uid="{60EDBA16-DD53-4993-88E9-F32CB60E8D7F}"/>
    <cellStyle name="Обычный 3 40" xfId="11123" xr:uid="{6151380E-F770-446A-AB61-972AA15219C8}"/>
    <cellStyle name="Обычный 3 40 2" xfId="11124" xr:uid="{6B71ED21-9D41-4751-8413-75A7DF586319}"/>
    <cellStyle name="Обычный 3 40 3" xfId="11125" xr:uid="{DC53E8C8-E10A-48B5-B525-054B1C3EFF03}"/>
    <cellStyle name="Обычный 3 40 4" xfId="11126" xr:uid="{09E35B97-4559-4304-8A38-E1743144E668}"/>
    <cellStyle name="Обычный 3 40 5" xfId="11127" xr:uid="{F98E6F1B-A863-4E78-9DFB-F2EBBB1CEF82}"/>
    <cellStyle name="Обычный 3 40 6" xfId="11128" xr:uid="{DD0701C0-D943-4382-A0FE-C7FCCF2719A1}"/>
    <cellStyle name="Обычный 3 40 7" xfId="11129" xr:uid="{CD3A624B-7E33-41A0-AB95-935300030CB6}"/>
    <cellStyle name="Обычный 3 40 8" xfId="11130" xr:uid="{18B4B2BD-C5FB-485A-95E9-6CD5F204EEE9}"/>
    <cellStyle name="Обычный 3 41" xfId="11131" xr:uid="{53EFD210-2DD4-4FDC-86A0-BDC5934ECAA5}"/>
    <cellStyle name="Обычный 3 41 2" xfId="11132" xr:uid="{29454A82-F6AA-486C-A4D3-8D0B1848456E}"/>
    <cellStyle name="Обычный 3 41 3" xfId="11133" xr:uid="{7BFF4FC0-6ECB-4FBB-A0ED-D3625E2F553F}"/>
    <cellStyle name="Обычный 3 41 4" xfId="11134" xr:uid="{9AA09251-C77A-417E-8D44-EF76788DC9A9}"/>
    <cellStyle name="Обычный 3 41 5" xfId="11135" xr:uid="{E1B91ACB-03B1-4D67-A8DA-7FAD04DA912D}"/>
    <cellStyle name="Обычный 3 41 6" xfId="11136" xr:uid="{AE60ED6D-5D97-4687-A415-2D047FF2BFA6}"/>
    <cellStyle name="Обычный 3 41 7" xfId="11137" xr:uid="{0E2FAD40-5671-469B-A2B8-2B3C34106CF3}"/>
    <cellStyle name="Обычный 3 41 8" xfId="11138" xr:uid="{C226CDC4-40D8-4C51-B615-A53A49D31DE3}"/>
    <cellStyle name="Обычный 3 42" xfId="11139" xr:uid="{2AB541BF-2745-415C-8F3A-768791B74CF2}"/>
    <cellStyle name="Обычный 3 42 2" xfId="11140" xr:uid="{7DECB7F3-ACD7-4B17-B467-4DC75D398876}"/>
    <cellStyle name="Обычный 3 42 3" xfId="11141" xr:uid="{7D60AA49-A03E-490B-B0D1-60F0D35FBF4D}"/>
    <cellStyle name="Обычный 3 42 4" xfId="11142" xr:uid="{1052433C-3A4C-4827-BCD3-C2C446B1A200}"/>
    <cellStyle name="Обычный 3 42 5" xfId="11143" xr:uid="{42C4E0C8-7EC2-4A9F-AFB4-079C2ACB04E0}"/>
    <cellStyle name="Обычный 3 42 6" xfId="11144" xr:uid="{31459C4F-22D0-49AD-9C0C-54A93AB808D8}"/>
    <cellStyle name="Обычный 3 42 7" xfId="11145" xr:uid="{3CCD8B73-5D55-4E89-9A08-38121E1A8C86}"/>
    <cellStyle name="Обычный 3 42 8" xfId="11146" xr:uid="{94B3A9B8-EB23-48F4-B71A-F8295297F784}"/>
    <cellStyle name="Обычный 3 43" xfId="11147" xr:uid="{01FAC4CE-ED86-4986-813D-8C8BEB5D8158}"/>
    <cellStyle name="Обычный 3 43 2" xfId="11148" xr:uid="{9C849218-7AF1-4544-AF87-393E0EE10662}"/>
    <cellStyle name="Обычный 3 43 3" xfId="11149" xr:uid="{84D96247-FDC4-488B-B319-2D6E4303B763}"/>
    <cellStyle name="Обычный 3 43 4" xfId="11150" xr:uid="{A1CA79AD-B1AD-4312-9C19-5B8D62E87E32}"/>
    <cellStyle name="Обычный 3 43 5" xfId="11151" xr:uid="{E70F2E35-FD48-4E06-88A7-6A6418A1BB91}"/>
    <cellStyle name="Обычный 3 43 6" xfId="11152" xr:uid="{BB8F344D-4BC4-4DD3-9816-B46AC178D39F}"/>
    <cellStyle name="Обычный 3 43 7" xfId="11153" xr:uid="{05A8B505-6C0A-4ED9-A4A3-A9A32640008D}"/>
    <cellStyle name="Обычный 3 43 8" xfId="11154" xr:uid="{2DACE9C7-5FF1-4B85-96F6-6139217174BE}"/>
    <cellStyle name="Обычный 3 44" xfId="11155" xr:uid="{47F1864A-4ADC-43B6-991E-0BF86E61C1F1}"/>
    <cellStyle name="Обычный 3 44 2" xfId="11156" xr:uid="{6BA96096-4E7A-4D54-AAB5-830640F79C8C}"/>
    <cellStyle name="Обычный 3 44 3" xfId="11157" xr:uid="{1C2C401A-9A73-4524-9FFC-031BCC0E2366}"/>
    <cellStyle name="Обычный 3 44 4" xfId="11158" xr:uid="{8DDBD996-5031-4861-8AEC-515E361FE74E}"/>
    <cellStyle name="Обычный 3 44 5" xfId="11159" xr:uid="{98BFCF67-E279-40CB-A206-E4862B3EF052}"/>
    <cellStyle name="Обычный 3 44 6" xfId="11160" xr:uid="{F748E914-CD2E-441E-8FCC-9ADEA77554DB}"/>
    <cellStyle name="Обычный 3 44 7" xfId="11161" xr:uid="{77F89263-E4CD-4AF9-BAD9-552F8E21778E}"/>
    <cellStyle name="Обычный 3 44 8" xfId="11162" xr:uid="{116BAB1B-AD40-4EB5-A319-450C17C1356C}"/>
    <cellStyle name="Обычный 3 45" xfId="11163" xr:uid="{AE57D58F-2DD3-445B-8A8E-1E356D40C796}"/>
    <cellStyle name="Обычный 3 45 2" xfId="11164" xr:uid="{448CA1D2-7D8A-449A-9F82-A43EC66A446A}"/>
    <cellStyle name="Обычный 3 45 3" xfId="11165" xr:uid="{65DBC9D3-9447-4C14-9DE5-3BF660D4F8F0}"/>
    <cellStyle name="Обычный 3 45 4" xfId="11166" xr:uid="{ECE023DE-057E-4803-BA06-1D5589142F7B}"/>
    <cellStyle name="Обычный 3 45 5" xfId="11167" xr:uid="{38204EA1-9A60-430F-A047-B462F1799820}"/>
    <cellStyle name="Обычный 3 45 6" xfId="11168" xr:uid="{80FAD11B-3765-450B-AA08-387F45AD3BEC}"/>
    <cellStyle name="Обычный 3 45 7" xfId="11169" xr:uid="{FBAC28A8-6F0A-4924-9904-9F0C240AAE53}"/>
    <cellStyle name="Обычный 3 45 8" xfId="11170" xr:uid="{C83C9274-A273-4F15-B64C-C5FF36643613}"/>
    <cellStyle name="Обычный 3 46" xfId="11171" xr:uid="{C21883F9-3A55-4C76-956C-8D9CB386BDF8}"/>
    <cellStyle name="Обычный 3 46 2" xfId="11172" xr:uid="{F7D6CBF8-3248-4F23-A061-B27159D93A08}"/>
    <cellStyle name="Обычный 3 46 3" xfId="11173" xr:uid="{A20F81DC-B5D3-4D93-A924-F4AC314B83ED}"/>
    <cellStyle name="Обычный 3 46 4" xfId="11174" xr:uid="{C2430E00-42FA-4C78-A5CB-955B3C3044EE}"/>
    <cellStyle name="Обычный 3 46 5" xfId="11175" xr:uid="{2568D5E5-37C1-4E98-82D5-BF19EFE3F39D}"/>
    <cellStyle name="Обычный 3 46 6" xfId="11176" xr:uid="{66D42C11-3F6B-42D0-B8E9-ED36E550A3B4}"/>
    <cellStyle name="Обычный 3 46 7" xfId="11177" xr:uid="{13808E9D-90A5-4C87-B3B2-4900836750C5}"/>
    <cellStyle name="Обычный 3 46 8" xfId="11178" xr:uid="{ACDC1C32-85BB-4139-B1C0-E41AE7D56479}"/>
    <cellStyle name="Обычный 3 47" xfId="11179" xr:uid="{60327DD0-6723-49F4-B8B9-92B332F5176E}"/>
    <cellStyle name="Обычный 3 47 2" xfId="11180" xr:uid="{9EEF8678-1518-4462-BCB9-282EA8DB9646}"/>
    <cellStyle name="Обычный 3 47 3" xfId="11181" xr:uid="{827FAFF5-CC7D-48CF-9D48-CFD015FFD17B}"/>
    <cellStyle name="Обычный 3 47 4" xfId="11182" xr:uid="{43C6FFF9-2931-480E-A456-B30A1EDA6966}"/>
    <cellStyle name="Обычный 3 47 5" xfId="11183" xr:uid="{3A086A64-DC52-4B6E-90AE-C31B697BB36F}"/>
    <cellStyle name="Обычный 3 47 6" xfId="11184" xr:uid="{85A3349F-B729-4BA6-ABF4-0991B784260C}"/>
    <cellStyle name="Обычный 3 47 7" xfId="11185" xr:uid="{97E2572F-BE63-47FC-84B1-C6B3F1476557}"/>
    <cellStyle name="Обычный 3 47 8" xfId="11186" xr:uid="{CC0D3639-5EFD-4818-B71A-AA6031850DC3}"/>
    <cellStyle name="Обычный 3 48" xfId="11187" xr:uid="{B8B2EDFE-4C52-45FC-B10B-3CA7BD0AC8B9}"/>
    <cellStyle name="Обычный 3 48 2" xfId="11188" xr:uid="{D833668B-FB74-4614-9078-ED27EBEE4C32}"/>
    <cellStyle name="Обычный 3 48 3" xfId="11189" xr:uid="{82692434-CFA5-4E5F-AF69-55E8F23451E4}"/>
    <cellStyle name="Обычный 3 48 4" xfId="11190" xr:uid="{DAB45E0D-7229-421F-84CA-8C5C09B975A4}"/>
    <cellStyle name="Обычный 3 48 5" xfId="11191" xr:uid="{E98529FB-8E13-4422-B2AD-5E9F796DECBE}"/>
    <cellStyle name="Обычный 3 48 6" xfId="11192" xr:uid="{E32390ED-6156-46DD-A5BE-093EB0963C8F}"/>
    <cellStyle name="Обычный 3 48 7" xfId="11193" xr:uid="{6B84A395-7E0E-4715-882E-C9C56075B73B}"/>
    <cellStyle name="Обычный 3 48 8" xfId="11194" xr:uid="{A98D0648-ED8E-4852-A3D0-33AC44D76E2E}"/>
    <cellStyle name="Обычный 3 49" xfId="11195" xr:uid="{D1FCF9FF-3B59-40CC-85CC-836C1C840441}"/>
    <cellStyle name="Обычный 3 49 2" xfId="11196" xr:uid="{89DF4338-BC29-4CD1-863C-C3919EFF5E95}"/>
    <cellStyle name="Обычный 3 49 3" xfId="11197" xr:uid="{45F3B991-945F-49A3-8616-C24E3BEB28C7}"/>
    <cellStyle name="Обычный 3 49 4" xfId="11198" xr:uid="{CB92F07A-C1F7-49CA-993A-69BD37C84005}"/>
    <cellStyle name="Обычный 3 49 5" xfId="11199" xr:uid="{21FE65E6-2617-4398-BAE1-C6E06ADF3F23}"/>
    <cellStyle name="Обычный 3 49 6" xfId="11200" xr:uid="{A2647B31-F2E3-4DA3-9111-1864CEB6910D}"/>
    <cellStyle name="Обычный 3 49 7" xfId="11201" xr:uid="{609901A4-928A-48A3-A1A2-B6CFB1AD5F9E}"/>
    <cellStyle name="Обычный 3 49 8" xfId="11202" xr:uid="{EB5D2F7D-D6B2-4A99-AD3F-AC77BA340CD3}"/>
    <cellStyle name="Обычный 3 5" xfId="11203" xr:uid="{C55C16C1-26E7-4405-A9E3-F48C5EF3092C}"/>
    <cellStyle name="Обычный 3 5 2" xfId="11204" xr:uid="{2F3458C2-A4A8-4359-A1A2-237DCB43E922}"/>
    <cellStyle name="Обычный 3 5 3" xfId="11205" xr:uid="{A304EA63-F874-4982-BD4D-2F0D5F242C12}"/>
    <cellStyle name="Обычный 3 5 4" xfId="11206" xr:uid="{70E9FCEF-4FE3-49F9-9D53-07AC29DEF065}"/>
    <cellStyle name="Обычный 3 5 5" xfId="11207" xr:uid="{E27B2EDB-99C7-40AC-AE5B-7475AFC5F91C}"/>
    <cellStyle name="Обычный 3 5 6" xfId="11208" xr:uid="{9424F9E0-CB7B-4A7E-9F84-077F30C7F92B}"/>
    <cellStyle name="Обычный 3 5 7" xfId="11209" xr:uid="{6F4894A0-28F7-49A0-90FD-F6BA04D5BE12}"/>
    <cellStyle name="Обычный 3 5 8" xfId="11210" xr:uid="{33325927-F480-466D-8D4E-A182AAC826AC}"/>
    <cellStyle name="Обычный 3 50" xfId="11211" xr:uid="{500D0F53-D3A0-468A-9BCF-38BD18287757}"/>
    <cellStyle name="Обычный 3 50 2" xfId="11212" xr:uid="{9957A477-8706-4F93-920B-B6C0D6AA42AF}"/>
    <cellStyle name="Обычный 3 50 3" xfId="11213" xr:uid="{5C1CF5F6-48BA-43CD-9F12-4C961577EF27}"/>
    <cellStyle name="Обычный 3 50 4" xfId="11214" xr:uid="{F7F8140B-2E8A-4C87-BC5F-0A569AFDD676}"/>
    <cellStyle name="Обычный 3 50 5" xfId="11215" xr:uid="{59028AD1-C32C-4FBE-A66F-4E25E2FF40A2}"/>
    <cellStyle name="Обычный 3 50 6" xfId="11216" xr:uid="{5B971CC1-C017-4C96-B014-E690E782CCF8}"/>
    <cellStyle name="Обычный 3 50 7" xfId="11217" xr:uid="{BEA97265-D534-41EA-86D9-EFD3F6609683}"/>
    <cellStyle name="Обычный 3 50 8" xfId="11218" xr:uid="{CB53C4E9-9F5D-412A-9EEA-EE7B4EDB99AB}"/>
    <cellStyle name="Обычный 3 51" xfId="11219" xr:uid="{E5059AC1-E78D-479B-B217-DC67B46C8E9B}"/>
    <cellStyle name="Обычный 3 51 2" xfId="11220" xr:uid="{5A3F1587-1FAA-4903-B953-B951E9E421E5}"/>
    <cellStyle name="Обычный 3 51 3" xfId="11221" xr:uid="{E20DE7AA-0D5B-4EA0-BB7A-0076FC792CCD}"/>
    <cellStyle name="Обычный 3 51 4" xfId="11222" xr:uid="{5AA41D52-5B41-4201-A27C-E0C95E8F61C1}"/>
    <cellStyle name="Обычный 3 51 5" xfId="11223" xr:uid="{F92989C7-C0CC-426C-947F-526C396F966E}"/>
    <cellStyle name="Обычный 3 51 6" xfId="11224" xr:uid="{1C4404EA-6152-49C6-9814-D5B9B2B29B4A}"/>
    <cellStyle name="Обычный 3 51 7" xfId="11225" xr:uid="{38F046A8-FFC3-471B-A734-B43988C3D271}"/>
    <cellStyle name="Обычный 3 51 8" xfId="11226" xr:uid="{9414050E-3D62-4170-9086-F6D2BB78C52D}"/>
    <cellStyle name="Обычный 3 52" xfId="11227" xr:uid="{2BA5E55E-EA2F-4523-B682-3E3401163D1A}"/>
    <cellStyle name="Обычный 3 52 2" xfId="11228" xr:uid="{3F343129-DCC7-43A8-8FF7-2ABC99BD9B41}"/>
    <cellStyle name="Обычный 3 52 3" xfId="11229" xr:uid="{51A89D8C-F952-4CE0-9946-B46AFA4A47B3}"/>
    <cellStyle name="Обычный 3 52 4" xfId="11230" xr:uid="{830D38CD-14D1-4DC7-82D2-F2EFD387095D}"/>
    <cellStyle name="Обычный 3 52 5" xfId="11231" xr:uid="{86CB0607-AC62-40EB-8B0E-1D5B3F0F5B53}"/>
    <cellStyle name="Обычный 3 52 6" xfId="11232" xr:uid="{CAC15EBE-7797-4A23-AE73-F7891BFFDCD2}"/>
    <cellStyle name="Обычный 3 52 7" xfId="11233" xr:uid="{E298ADA7-850A-4AAA-85A1-AD81C79B4516}"/>
    <cellStyle name="Обычный 3 52 8" xfId="11234" xr:uid="{D48A38CC-852E-4F50-97E9-EE5DDDAEA826}"/>
    <cellStyle name="Обычный 3 53" xfId="11235" xr:uid="{CA565AD3-366B-4538-BE98-E4BEDC9780B5}"/>
    <cellStyle name="Обычный 3 53 2" xfId="11236" xr:uid="{EA7EE5FE-2EDF-40BE-B618-E93A32F28D97}"/>
    <cellStyle name="Обычный 3 53 3" xfId="11237" xr:uid="{81A683CA-EEC1-4C5B-8AEA-B97300AA9456}"/>
    <cellStyle name="Обычный 3 53 4" xfId="11238" xr:uid="{DE69DA68-BD2D-4C1E-934B-0AEE2888652B}"/>
    <cellStyle name="Обычный 3 53 5" xfId="11239" xr:uid="{BA20BDA0-AFD8-40AE-9A32-5A1699CD17C8}"/>
    <cellStyle name="Обычный 3 53 6" xfId="11240" xr:uid="{DEEC4B5B-B0C4-467A-8A98-9A08286AC68B}"/>
    <cellStyle name="Обычный 3 53 7" xfId="11241" xr:uid="{50E99DAF-93D1-4E02-9C89-167728D709D7}"/>
    <cellStyle name="Обычный 3 53 8" xfId="11242" xr:uid="{B5E9AA3F-9917-4D1D-B123-F80E213D0E0C}"/>
    <cellStyle name="Обычный 3 54" xfId="11243" xr:uid="{0258B27A-2B4A-453C-A3D5-A3B045C986B3}"/>
    <cellStyle name="Обычный 3 54 2" xfId="11244" xr:uid="{22BD9BC5-9F40-49FE-BD43-AD477DB19606}"/>
    <cellStyle name="Обычный 3 54 3" xfId="11245" xr:uid="{890FFFC6-D2CE-41FE-87F6-F16F8E48B4FF}"/>
    <cellStyle name="Обычный 3 54 4" xfId="11246" xr:uid="{D78ECBF3-66E4-4B2E-A3E2-41865994223B}"/>
    <cellStyle name="Обычный 3 54 5" xfId="11247" xr:uid="{B3C55C36-52B8-49ED-8B69-BBDA5792E1B1}"/>
    <cellStyle name="Обычный 3 55" xfId="11248" xr:uid="{491F4FDC-21F4-438C-8C14-B246E0B96B69}"/>
    <cellStyle name="Обычный 3 55 2" xfId="11249" xr:uid="{087033A7-7DF0-4B0A-94AF-EDD93B12AF1D}"/>
    <cellStyle name="Обычный 3 55 3" xfId="11250" xr:uid="{BB517566-D1D4-4581-98D7-350767D059B4}"/>
    <cellStyle name="Обычный 3 55 4" xfId="11251" xr:uid="{79F9FF80-30BD-4BEB-AB3C-65947DE4E632}"/>
    <cellStyle name="Обычный 3 55 5" xfId="11252" xr:uid="{9449B786-BC8F-4C44-8AC6-3379393735E9}"/>
    <cellStyle name="Обычный 3 56" xfId="11253" xr:uid="{CAD48404-89B2-407D-847B-00B1B04662EB}"/>
    <cellStyle name="Обычный 3 56 2" xfId="11254" xr:uid="{9DB2589E-B498-46A3-8DF8-0C674A093B8A}"/>
    <cellStyle name="Обычный 3 56 3" xfId="11255" xr:uid="{C1A1FFE7-96B5-4F38-B3EC-1DDA54115689}"/>
    <cellStyle name="Обычный 3 56 4" xfId="11256" xr:uid="{05A10665-5C14-4494-A86E-31605C0B5EAB}"/>
    <cellStyle name="Обычный 3 56 5" xfId="11257" xr:uid="{D8C63A14-A6EF-4E3C-93D5-D5F3427C8886}"/>
    <cellStyle name="Обычный 3 57" xfId="11258" xr:uid="{D831191B-EA5C-46D3-8DA0-402F2747F6BB}"/>
    <cellStyle name="Обычный 3 57 2" xfId="11259" xr:uid="{D53A4240-65F2-4F4C-9174-98DDD889F19E}"/>
    <cellStyle name="Обычный 3 57 3" xfId="11260" xr:uid="{C173C550-4833-484C-BC51-4E352EB1D6DB}"/>
    <cellStyle name="Обычный 3 57 4" xfId="11261" xr:uid="{4EA2972D-B576-4350-8B52-64CF5F1E872D}"/>
    <cellStyle name="Обычный 3 57 5" xfId="11262" xr:uid="{49DFE630-9E7A-49D1-A550-5ACDAEF283FE}"/>
    <cellStyle name="Обычный 3 58" xfId="11263" xr:uid="{6D8E3E41-B1E1-4401-8BF9-E6A58EF2FC60}"/>
    <cellStyle name="Обычный 3 58 2" xfId="11264" xr:uid="{8A423110-662E-4217-941B-F5500BE0E947}"/>
    <cellStyle name="Обычный 3 58 3" xfId="11265" xr:uid="{5FA16E99-2DC7-4E2E-A539-66350E4FCB7B}"/>
    <cellStyle name="Обычный 3 58 4" xfId="11266" xr:uid="{044957BA-DC2C-450D-99CB-4681188927B0}"/>
    <cellStyle name="Обычный 3 58 5" xfId="11267" xr:uid="{134AFF25-1F64-45EF-A325-32C5B07B9D35}"/>
    <cellStyle name="Обычный 3 59" xfId="11268" xr:uid="{74A01986-2BB4-437E-81C4-3E5DF044539E}"/>
    <cellStyle name="Обычный 3 59 2" xfId="11269" xr:uid="{F07923F2-700A-4A72-892D-00EF02906DCC}"/>
    <cellStyle name="Обычный 3 59 3" xfId="11270" xr:uid="{82CDA90A-938B-4796-ABE6-2B3CBCEF5F31}"/>
    <cellStyle name="Обычный 3 59 4" xfId="11271" xr:uid="{436A0E51-CEF9-4104-97CB-027DE3CEC0E9}"/>
    <cellStyle name="Обычный 3 59 5" xfId="11272" xr:uid="{F922956E-8FE3-41A0-903C-1912841C5D90}"/>
    <cellStyle name="Обычный 3 6" xfId="11273" xr:uid="{53F94593-CAAF-4B2D-9A59-55B3CE696185}"/>
    <cellStyle name="Обычный 3 6 2" xfId="11274" xr:uid="{EE9E5C00-2A99-4A61-8320-E8990E197E27}"/>
    <cellStyle name="Обычный 3 6 3" xfId="11275" xr:uid="{2DA28394-08D4-4454-824C-07199F1120B1}"/>
    <cellStyle name="Обычный 3 6 4" xfId="11276" xr:uid="{2BE3BE7C-9843-40FB-BA43-54557463FADA}"/>
    <cellStyle name="Обычный 3 6 5" xfId="11277" xr:uid="{B525A222-9844-4386-8040-28D28DA14903}"/>
    <cellStyle name="Обычный 3 6 6" xfId="11278" xr:uid="{E982F9B9-FCC9-43A5-BBFC-3FF45384E28D}"/>
    <cellStyle name="Обычный 3 6 7" xfId="11279" xr:uid="{26430A67-94CF-4B90-8C40-60A1219AC1D4}"/>
    <cellStyle name="Обычный 3 6 8" xfId="11280" xr:uid="{D303518F-13B7-4F04-837C-3C2405403A85}"/>
    <cellStyle name="Обычный 3 60" xfId="11281" xr:uid="{AE52FE65-DCAE-4A67-917B-4D1BAA319E37}"/>
    <cellStyle name="Обычный 3 60 2" xfId="11282" xr:uid="{F4ACBD29-B788-47C1-8EF0-E6EA2256BE08}"/>
    <cellStyle name="Обычный 3 60 3" xfId="11283" xr:uid="{08F46C0C-15AC-4E4D-991D-1D9521EC52CC}"/>
    <cellStyle name="Обычный 3 60 4" xfId="11284" xr:uid="{AAF65166-055A-44CC-B8A4-4B19D1249898}"/>
    <cellStyle name="Обычный 3 60 5" xfId="11285" xr:uid="{40875C19-9E8C-4973-8362-E9E0821D207C}"/>
    <cellStyle name="Обычный 3 61" xfId="11286" xr:uid="{3BD6C573-E8A0-47A1-8946-8E59E5103B9A}"/>
    <cellStyle name="Обычный 3 61 2" xfId="11287" xr:uid="{1869BA31-1642-498B-BB74-E6EA0F19666D}"/>
    <cellStyle name="Обычный 3 61 3" xfId="11288" xr:uid="{7457B2B2-2AA0-4BC0-87AA-2C754569BAE4}"/>
    <cellStyle name="Обычный 3 61 4" xfId="11289" xr:uid="{917909BB-8A0F-4687-9C38-133CB64F4DF2}"/>
    <cellStyle name="Обычный 3 61 5" xfId="11290" xr:uid="{9183A604-2434-4992-916B-8B31022EA0E3}"/>
    <cellStyle name="Обычный 3 62" xfId="11291" xr:uid="{9E37F596-12BA-4BEC-92D5-2DFCCA77538A}"/>
    <cellStyle name="Обычный 3 62 2" xfId="11292" xr:uid="{8D74EDFD-09E1-41FF-A695-3C0AB19B00A1}"/>
    <cellStyle name="Обычный 3 62 3" xfId="11293" xr:uid="{DBE3FC0B-2E23-44D0-AEC1-6FD2C7513266}"/>
    <cellStyle name="Обычный 3 62 4" xfId="11294" xr:uid="{61E11563-2F3D-46B7-A89F-1F6DAE7E00B1}"/>
    <cellStyle name="Обычный 3 62 5" xfId="11295" xr:uid="{E96BE196-4A44-4197-AEA4-C76D45B9F9FA}"/>
    <cellStyle name="Обычный 3 63" xfId="11296" xr:uid="{7DD30E2F-F4B7-400D-ABB8-E9DBA06A843F}"/>
    <cellStyle name="Обычный 3 63 2" xfId="11297" xr:uid="{107D4712-3375-4EEE-8FC4-6342CC46A07E}"/>
    <cellStyle name="Обычный 3 63 3" xfId="11298" xr:uid="{8A1FAB0E-E2B5-4F41-B679-B5A1E92A73A4}"/>
    <cellStyle name="Обычный 3 63 4" xfId="11299" xr:uid="{5CA0AC1A-6AF4-42EA-9FFA-2ED2665B0288}"/>
    <cellStyle name="Обычный 3 63 5" xfId="11300" xr:uid="{5863A0D3-28A9-4945-A834-4A496767AE05}"/>
    <cellStyle name="Обычный 3 64" xfId="11301" xr:uid="{3EAE9F68-EEEA-4CD5-A431-2771748AD675}"/>
    <cellStyle name="Обычный 3 64 2" xfId="11302" xr:uid="{4ABB6B97-E779-4594-BB40-B1E8F0248F5E}"/>
    <cellStyle name="Обычный 3 64 3" xfId="11303" xr:uid="{6F729EB4-A7BA-4DBE-88AA-8BD46D3C0C07}"/>
    <cellStyle name="Обычный 3 64 4" xfId="11304" xr:uid="{1FBB3D03-7659-49C8-9D6F-B7533E201FD3}"/>
    <cellStyle name="Обычный 3 64 5" xfId="11305" xr:uid="{7188AA1B-3479-4648-81BA-868100DC8DB8}"/>
    <cellStyle name="Обычный 3 65" xfId="11306" xr:uid="{D630DC16-1BAC-4308-8D77-8E69F4183A95}"/>
    <cellStyle name="Обычный 3 65 2" xfId="11307" xr:uid="{1BA49CF2-E3FF-499F-9341-56D949DD1244}"/>
    <cellStyle name="Обычный 3 65 3" xfId="11308" xr:uid="{9D9E577C-1853-43B3-A6DE-A1984AEA50B8}"/>
    <cellStyle name="Обычный 3 65 4" xfId="11309" xr:uid="{419AF74A-8FE3-45AC-8FCD-B71CBB2C1D35}"/>
    <cellStyle name="Обычный 3 65 5" xfId="11310" xr:uid="{BD9A5776-C89F-4DB0-AB24-8B304B044188}"/>
    <cellStyle name="Обычный 3 66" xfId="11311" xr:uid="{277989B7-D04D-4721-BA87-6D7257BDB428}"/>
    <cellStyle name="Обычный 3 66 2" xfId="11312" xr:uid="{9D2381AE-EC2F-46AD-ADAD-C0ABCD5B20B2}"/>
    <cellStyle name="Обычный 3 66 3" xfId="11313" xr:uid="{F117FABA-76B4-4C77-8C95-4A5D6535BF02}"/>
    <cellStyle name="Обычный 3 66 4" xfId="11314" xr:uid="{E3FDA3EA-E809-488C-ACFE-1B23E9B78E1C}"/>
    <cellStyle name="Обычный 3 66 5" xfId="11315" xr:uid="{B6D9196E-9DCF-492B-A21F-1C7BEA86020A}"/>
    <cellStyle name="Обычный 3 67" xfId="11316" xr:uid="{74E9B0C4-B564-4846-B794-A6A6324540A3}"/>
    <cellStyle name="Обычный 3 67 2" xfId="11317" xr:uid="{FF18C14A-0E9F-4456-AEB2-A1B17CAF710C}"/>
    <cellStyle name="Обычный 3 67 3" xfId="11318" xr:uid="{24E631C8-1670-460A-BD74-CF6DC22D2784}"/>
    <cellStyle name="Обычный 3 67 4" xfId="11319" xr:uid="{948AD6B2-4166-4E3E-A03F-B7C690D1B01E}"/>
    <cellStyle name="Обычный 3 67 5" xfId="11320" xr:uid="{623134A5-574D-4F0C-A983-164D692BDA50}"/>
    <cellStyle name="Обычный 3 68" xfId="11321" xr:uid="{3BCF8D6B-5B61-4E89-A4CE-BCBCFC6C68ED}"/>
    <cellStyle name="Обычный 3 68 2" xfId="11322" xr:uid="{D66DE753-30A4-4211-97DC-4D3558B81775}"/>
    <cellStyle name="Обычный 3 68 3" xfId="11323" xr:uid="{63FC45FC-D76B-404C-868F-6E58D050E09F}"/>
    <cellStyle name="Обычный 3 68 4" xfId="11324" xr:uid="{23902CA7-8753-4406-92F8-ADE7F2FE7665}"/>
    <cellStyle name="Обычный 3 68 5" xfId="11325" xr:uid="{96DE7D8C-09EF-46CC-8841-C6BF7617BBBA}"/>
    <cellStyle name="Обычный 3 69" xfId="11326" xr:uid="{BB6726F7-657B-4134-8E7D-1CF1A19E1896}"/>
    <cellStyle name="Обычный 3 69 2" xfId="11327" xr:uid="{5BDED694-E163-4A6E-BA6C-3C10D4C7E987}"/>
    <cellStyle name="Обычный 3 69 3" xfId="11328" xr:uid="{CD11818B-CEC4-4E7B-8F47-16C9AD615D38}"/>
    <cellStyle name="Обычный 3 69 4" xfId="11329" xr:uid="{7C80AAD2-3842-48C3-BF82-AF022F184B73}"/>
    <cellStyle name="Обычный 3 69 5" xfId="11330" xr:uid="{BCFBACE4-D078-48A2-BF29-97C0D530C7CB}"/>
    <cellStyle name="Обычный 3 7" xfId="11331" xr:uid="{3156A282-675B-45AD-9E59-0E32724FCA4E}"/>
    <cellStyle name="Обычный 3 7 2" xfId="11332" xr:uid="{3040088B-35AF-45C1-AF62-5BF9EFE87FA4}"/>
    <cellStyle name="Обычный 3 7 3" xfId="11333" xr:uid="{C20D870A-2634-4719-910D-D769C6E4A9D2}"/>
    <cellStyle name="Обычный 3 7 4" xfId="11334" xr:uid="{FD429D75-813D-481C-8A7B-F66A84F3E7CC}"/>
    <cellStyle name="Обычный 3 7 5" xfId="11335" xr:uid="{9064197F-AE20-42FE-9E18-A954FDFE7396}"/>
    <cellStyle name="Обычный 3 7 6" xfId="11336" xr:uid="{04C0A84D-7588-4F81-A782-6C7701F82BEE}"/>
    <cellStyle name="Обычный 3 7 7" xfId="11337" xr:uid="{0CC2E605-49E7-4C43-9BFB-D7BAD8AC530A}"/>
    <cellStyle name="Обычный 3 7 8" xfId="11338" xr:uid="{E8E07DD0-08AA-4E52-A345-E08BE9F9BC4B}"/>
    <cellStyle name="Обычный 3 70" xfId="11339" xr:uid="{A1F9B510-0ED0-4985-B73F-A550B5FAC033}"/>
    <cellStyle name="Обычный 3 70 2" xfId="11340" xr:uid="{365EC6C8-090D-4B73-8551-276BC054EC06}"/>
    <cellStyle name="Обычный 3 70 3" xfId="11341" xr:uid="{0600817E-D477-403C-8CAC-4BB7CDEB8128}"/>
    <cellStyle name="Обычный 3 70 4" xfId="11342" xr:uid="{7991D26E-E396-4C30-8B04-664E545BF409}"/>
    <cellStyle name="Обычный 3 70 5" xfId="11343" xr:uid="{8AA6FD44-BAA6-4AD3-8448-BBEB1FC71349}"/>
    <cellStyle name="Обычный 3 71" xfId="11344" xr:uid="{2495A47C-B46D-4C0C-B9EE-9D47C45C6E67}"/>
    <cellStyle name="Обычный 3 71 2" xfId="11345" xr:uid="{91F76C41-AB79-4312-8351-DCBF4F25352C}"/>
    <cellStyle name="Обычный 3 71 3" xfId="11346" xr:uid="{1FBF3E08-ED2B-4B79-90D6-473D5DD3C062}"/>
    <cellStyle name="Обычный 3 71 4" xfId="11347" xr:uid="{8AACB2E0-75BD-435B-9AE9-E14901FE6356}"/>
    <cellStyle name="Обычный 3 71 5" xfId="11348" xr:uid="{4BC00980-C4A3-4CEF-BE07-0FD2F9B3F032}"/>
    <cellStyle name="Обычный 3 72" xfId="11349" xr:uid="{7033FE07-AB5F-4A99-BD7F-6B0624A2CA45}"/>
    <cellStyle name="Обычный 3 72 2" xfId="11350" xr:uid="{BF8CB793-E0EA-4B17-955D-875C43E4132C}"/>
    <cellStyle name="Обычный 3 72 3" xfId="11351" xr:uid="{C22D643E-B4D5-4437-B407-AA7E7E5CBD7F}"/>
    <cellStyle name="Обычный 3 72 4" xfId="11352" xr:uid="{95EA414D-8285-44AD-B4DD-98AC3EB497EA}"/>
    <cellStyle name="Обычный 3 72 5" xfId="11353" xr:uid="{6A018F6A-9259-4930-BC14-510AC8AAC993}"/>
    <cellStyle name="Обычный 3 73" xfId="11354" xr:uid="{0935C32A-E1DD-4869-A3CA-D0BAF7589F54}"/>
    <cellStyle name="Обычный 3 73 2" xfId="11355" xr:uid="{58C8643A-FEDA-46BF-A5E3-1004198FBCCC}"/>
    <cellStyle name="Обычный 3 73 3" xfId="11356" xr:uid="{5CFBA01E-1163-4C14-9817-46124245C231}"/>
    <cellStyle name="Обычный 3 73 4" xfId="11357" xr:uid="{E10B0D2F-A768-4206-A645-DABBF688258C}"/>
    <cellStyle name="Обычный 3 73 5" xfId="11358" xr:uid="{05EA40D0-F1E1-4713-AC49-C34C2946C8E8}"/>
    <cellStyle name="Обычный 3 74" xfId="11359" xr:uid="{7130791C-4118-4B04-A016-638121E767F8}"/>
    <cellStyle name="Обычный 3 74 2" xfId="11360" xr:uid="{450EF4A9-D8E7-425E-9F0A-F915004AB415}"/>
    <cellStyle name="Обычный 3 74 3" xfId="11361" xr:uid="{A479D640-9215-4B15-86A1-859554B3A9B2}"/>
    <cellStyle name="Обычный 3 74 4" xfId="11362" xr:uid="{A8058B1A-009B-401D-9077-031A2A944908}"/>
    <cellStyle name="Обычный 3 74 5" xfId="11363" xr:uid="{C96A205C-7A1A-4C62-AACC-6BB036AA8FC1}"/>
    <cellStyle name="Обычный 3 75" xfId="11364" xr:uid="{F89A5C74-E7DF-4591-8BEE-D7AC811DC9EF}"/>
    <cellStyle name="Обычный 3 75 2" xfId="11365" xr:uid="{2E539DB8-C71B-429B-9C9C-5159BA3E78B4}"/>
    <cellStyle name="Обычный 3 75 3" xfId="11366" xr:uid="{D4DEF50D-65A7-43C9-A1C4-C2262DBF35EB}"/>
    <cellStyle name="Обычный 3 75 4" xfId="11367" xr:uid="{B88EB7D6-8170-480F-AEDE-A83F1A16C903}"/>
    <cellStyle name="Обычный 3 75 5" xfId="11368" xr:uid="{610356CE-7428-4C85-9E35-ED9FE061137C}"/>
    <cellStyle name="Обычный 3 76" xfId="11369" xr:uid="{55F240EA-D2D1-46B2-95AE-AA5B06EC2239}"/>
    <cellStyle name="Обычный 3 76 2" xfId="11370" xr:uid="{85291A00-0BC9-45EE-8C98-5BC9CDAAC03F}"/>
    <cellStyle name="Обычный 3 76 3" xfId="11371" xr:uid="{59E2008D-3C2F-468B-B6A8-0660C3D45477}"/>
    <cellStyle name="Обычный 3 76 4" xfId="11372" xr:uid="{EA770AB1-AEEB-434A-A534-BF0A977DF227}"/>
    <cellStyle name="Обычный 3 76 5" xfId="11373" xr:uid="{CEB19885-DD33-4C89-A7F8-44A43D37234C}"/>
    <cellStyle name="Обычный 3 77" xfId="11374" xr:uid="{DBA7E491-8E1B-47C5-9C7E-8D1632F6782E}"/>
    <cellStyle name="Обычный 3 77 2" xfId="11375" xr:uid="{C1FD3BE5-8C84-4042-9E13-6EAC13D5B9C2}"/>
    <cellStyle name="Обычный 3 77 3" xfId="11376" xr:uid="{80E57E77-FEC4-4EF0-ADCB-00CC44152069}"/>
    <cellStyle name="Обычный 3 77 4" xfId="11377" xr:uid="{E009D5DB-5805-4529-BF58-24761315616C}"/>
    <cellStyle name="Обычный 3 77 5" xfId="11378" xr:uid="{1851E571-1864-4C9D-820D-8C43BB621DFF}"/>
    <cellStyle name="Обычный 3 78" xfId="11379" xr:uid="{F3AFFD89-8FC8-4838-8E7B-E702CFC9EDEF}"/>
    <cellStyle name="Обычный 3 78 2" xfId="11380" xr:uid="{1E65C005-A1E4-4F0E-8EBA-48A0959504D7}"/>
    <cellStyle name="Обычный 3 78 3" xfId="11381" xr:uid="{E3B7B615-FFA7-430A-AA7F-BB809BA8ABCA}"/>
    <cellStyle name="Обычный 3 78 4" xfId="11382" xr:uid="{4598C3BC-B8CA-4BA9-9796-696E283362D5}"/>
    <cellStyle name="Обычный 3 78 5" xfId="11383" xr:uid="{B17BBC71-CEAD-45AE-93C3-49CAF8BA625B}"/>
    <cellStyle name="Обычный 3 79" xfId="11384" xr:uid="{30E45C5C-A08A-463E-AC99-F9F23B6A07B3}"/>
    <cellStyle name="Обычный 3 79 2" xfId="11385" xr:uid="{46F61E0D-AF03-4EDC-AA7E-89D184FD3F28}"/>
    <cellStyle name="Обычный 3 79 3" xfId="11386" xr:uid="{036FA9D5-48F3-41C3-8394-881E85009058}"/>
    <cellStyle name="Обычный 3 79 4" xfId="11387" xr:uid="{DBA9F37D-61B5-4158-AE39-3D5EB330D4F3}"/>
    <cellStyle name="Обычный 3 79 5" xfId="11388" xr:uid="{10673BE8-E08C-428D-BA4E-E954EFBDDBB0}"/>
    <cellStyle name="Обычный 3 8" xfId="11389" xr:uid="{ADEB98A2-2120-4BCD-B36E-8FA77DD68A75}"/>
    <cellStyle name="Обычный 3 8 2" xfId="11390" xr:uid="{C57FE7E5-FF90-4FE0-8E59-DD8C0FC769F3}"/>
    <cellStyle name="Обычный 3 8 3" xfId="11391" xr:uid="{1208B78D-FEF2-419D-A127-985434CE4CE5}"/>
    <cellStyle name="Обычный 3 8 4" xfId="11392" xr:uid="{C1898C08-AB45-417F-8AA0-BFD8AF04CEC1}"/>
    <cellStyle name="Обычный 3 8 5" xfId="11393" xr:uid="{0E9F438F-C79D-47C9-8784-B417CAB85F6D}"/>
    <cellStyle name="Обычный 3 8 6" xfId="11394" xr:uid="{AEC64944-3BB2-4324-B239-2B9F1C863129}"/>
    <cellStyle name="Обычный 3 8 7" xfId="11395" xr:uid="{A323B5F5-57A8-4D53-9A53-C1F3C1A870CB}"/>
    <cellStyle name="Обычный 3 8 8" xfId="11396" xr:uid="{4726DCD5-9187-45E0-9F79-AD19B5C57FAF}"/>
    <cellStyle name="Обычный 3 80" xfId="11397" xr:uid="{94A37B94-F8D6-4A28-8476-F12C31093352}"/>
    <cellStyle name="Обычный 3 80 2" xfId="11398" xr:uid="{EF106741-A250-474A-A802-2D80E12DC2BC}"/>
    <cellStyle name="Обычный 3 80 3" xfId="11399" xr:uid="{36339AD5-276D-4A25-BB2D-B7CA1BEC989E}"/>
    <cellStyle name="Обычный 3 80 4" xfId="11400" xr:uid="{35371E1E-5E52-411D-BBFD-478EC4AC976A}"/>
    <cellStyle name="Обычный 3 80 5" xfId="11401" xr:uid="{7CE50041-5827-4801-BED6-F5FDA39A4A27}"/>
    <cellStyle name="Обычный 3 81" xfId="11402" xr:uid="{9291B650-90FD-4665-8A30-F83863CE9578}"/>
    <cellStyle name="Обычный 3 81 2" xfId="11403" xr:uid="{D12A7BE2-2BA6-46E4-BF26-ADED44027EE3}"/>
    <cellStyle name="Обычный 3 81 3" xfId="11404" xr:uid="{9F7564CA-DB99-4479-99D8-1A4C207405CD}"/>
    <cellStyle name="Обычный 3 81 4" xfId="11405" xr:uid="{8AFF5A49-E288-43F0-AA36-86B8CDF3F20A}"/>
    <cellStyle name="Обычный 3 81 5" xfId="11406" xr:uid="{36092211-5F16-46F8-A416-E58DEA25ACA5}"/>
    <cellStyle name="Обычный 3 82" xfId="11407" xr:uid="{33888D37-21BF-41E4-8C22-A248B50C2A53}"/>
    <cellStyle name="Обычный 3 82 2" xfId="11408" xr:uid="{1B22EF9D-D851-44A4-B807-1825BFBEC063}"/>
    <cellStyle name="Обычный 3 82 3" xfId="11409" xr:uid="{6AB19D8A-5660-40E4-A332-760D7B2B22DB}"/>
    <cellStyle name="Обычный 3 82 4" xfId="11410" xr:uid="{8FCD4DD2-58C9-4491-B3DE-534DCD9A1792}"/>
    <cellStyle name="Обычный 3 82 5" xfId="11411" xr:uid="{05C43735-CB05-4CB9-9DF2-F31F3496D98D}"/>
    <cellStyle name="Обычный 3 83" xfId="11412" xr:uid="{9F31C6B1-EBCF-4905-B19A-CAD745C2913B}"/>
    <cellStyle name="Обычный 3 83 2" xfId="11413" xr:uid="{793A1913-D2CE-400F-B554-7179815A15D6}"/>
    <cellStyle name="Обычный 3 83 3" xfId="11414" xr:uid="{D14AA5E2-5D51-470B-9D33-49DF542FB398}"/>
    <cellStyle name="Обычный 3 83 4" xfId="11415" xr:uid="{8CF9BF8D-B62D-415E-A7ED-1F59F55B3EF7}"/>
    <cellStyle name="Обычный 3 83 5" xfId="11416" xr:uid="{5BD6F430-8D51-4419-91D6-EDFD88B87595}"/>
    <cellStyle name="Обычный 3 84" xfId="11417" xr:uid="{58B1E873-A863-401A-ADBC-31EAEF4F38D0}"/>
    <cellStyle name="Обычный 3 84 2" xfId="11418" xr:uid="{563F77CD-57EF-4471-B9C4-53706969B900}"/>
    <cellStyle name="Обычный 3 84 3" xfId="11419" xr:uid="{C3BCFF05-201D-4C99-ADF9-5F5AE2664E38}"/>
    <cellStyle name="Обычный 3 84 4" xfId="11420" xr:uid="{DBFA1A60-D4CF-406F-9490-9A5A30EAD52B}"/>
    <cellStyle name="Обычный 3 84 5" xfId="11421" xr:uid="{27D544F3-3B25-4897-940B-FB1580605ABF}"/>
    <cellStyle name="Обычный 3 85" xfId="11422" xr:uid="{61661872-193F-46D6-A643-D10A47A3C790}"/>
    <cellStyle name="Обычный 3 85 2" xfId="11423" xr:uid="{DB34C334-1BB3-415C-8E9C-9186156C0575}"/>
    <cellStyle name="Обычный 3 85 3" xfId="11424" xr:uid="{CC68DFA5-ABA3-4CFB-A7BD-032DD970933F}"/>
    <cellStyle name="Обычный 3 85 4" xfId="11425" xr:uid="{FAED4E10-43E2-4366-BD95-51585991C409}"/>
    <cellStyle name="Обычный 3 85 5" xfId="11426" xr:uid="{9DC1FA6A-C87A-4AC6-85A1-AE3F6B462FEE}"/>
    <cellStyle name="Обычный 3 86" xfId="11427" xr:uid="{AF106832-BF10-4427-8FA0-DB7CA8EB8E81}"/>
    <cellStyle name="Обычный 3 86 2" xfId="11428" xr:uid="{E61FC5F9-F291-4D36-BA19-D60A6D8506B4}"/>
    <cellStyle name="Обычный 3 86 3" xfId="11429" xr:uid="{90910695-B3B2-41F8-8ACA-2B01B0343B6A}"/>
    <cellStyle name="Обычный 3 86 4" xfId="11430" xr:uid="{1894E90D-0CE7-4291-A988-8CFD526F821C}"/>
    <cellStyle name="Обычный 3 86 5" xfId="11431" xr:uid="{BDC658E4-871F-479E-8760-1BA7FE6C2714}"/>
    <cellStyle name="Обычный 3 87" xfId="11432" xr:uid="{11D91A7C-F842-44F9-9B08-42A5A7308842}"/>
    <cellStyle name="Обычный 3 87 2" xfId="11433" xr:uid="{FD70E78E-A019-48E8-9B3D-6A0340BA2491}"/>
    <cellStyle name="Обычный 3 87 3" xfId="11434" xr:uid="{7A044407-5692-47F1-8893-AA097A82DBE8}"/>
    <cellStyle name="Обычный 3 87 4" xfId="11435" xr:uid="{1BE407D0-D2A6-47AE-AFC9-545578A5EE6A}"/>
    <cellStyle name="Обычный 3 87 5" xfId="11436" xr:uid="{593E5DED-8B5E-4FE8-BA78-991981422D72}"/>
    <cellStyle name="Обычный 3 88" xfId="11437" xr:uid="{5157DE07-CF39-47F4-94F7-2ABC7CB9AAC0}"/>
    <cellStyle name="Обычный 3 88 2" xfId="11438" xr:uid="{B1BEA3AF-2E9F-4B10-BD3C-143730E86049}"/>
    <cellStyle name="Обычный 3 88 3" xfId="11439" xr:uid="{353A4F86-BEE7-4F8B-B903-F07FFB39129B}"/>
    <cellStyle name="Обычный 3 88 4" xfId="11440" xr:uid="{515F65A2-5D48-4580-AC6B-00788823409F}"/>
    <cellStyle name="Обычный 3 88 5" xfId="11441" xr:uid="{780F70E7-7F80-4F80-8A7F-1359C1317D8D}"/>
    <cellStyle name="Обычный 3 89" xfId="11442" xr:uid="{288B8DC3-BF36-4279-A2B0-8F9734031EE5}"/>
    <cellStyle name="Обычный 3 89 2" xfId="11443" xr:uid="{31DCB8DC-A372-4603-A500-5131F9FC7142}"/>
    <cellStyle name="Обычный 3 89 3" xfId="11444" xr:uid="{07CDA07D-0D37-4E26-A816-757DF27F6E74}"/>
    <cellStyle name="Обычный 3 89 4" xfId="11445" xr:uid="{434DCC1B-FB40-4DAD-8C71-CF80497E4C9C}"/>
    <cellStyle name="Обычный 3 89 5" xfId="11446" xr:uid="{6F4B3DD2-4F9C-4C26-9BDA-CDBD99DD6189}"/>
    <cellStyle name="Обычный 3 9" xfId="11447" xr:uid="{9BCAE036-CD3F-4ACB-8D05-F6073C41C121}"/>
    <cellStyle name="Обычный 3 9 2" xfId="11448" xr:uid="{200F7CAC-9E84-4805-A7A2-5448112A6DBD}"/>
    <cellStyle name="Обычный 3 9 3" xfId="11449" xr:uid="{246C5765-0EA6-4158-8E80-2CD7749E4780}"/>
    <cellStyle name="Обычный 3 9 4" xfId="11450" xr:uid="{823BA99B-852D-4B80-AE5F-73DD58EA200A}"/>
    <cellStyle name="Обычный 3 9 5" xfId="11451" xr:uid="{C79BE5EB-34D3-4B57-BDA2-8526FA58630B}"/>
    <cellStyle name="Обычный 3 9 6" xfId="11452" xr:uid="{D3182C7A-7F07-460B-9190-EE2B7FDA63F5}"/>
    <cellStyle name="Обычный 3 9 7" xfId="11453" xr:uid="{65DF03F9-D06D-41F1-9C5D-82BADB1A4048}"/>
    <cellStyle name="Обычный 3 9 8" xfId="11454" xr:uid="{A9420193-B097-4B42-BC7B-B4ED584DDDF4}"/>
    <cellStyle name="Обычный 3 90" xfId="11455" xr:uid="{ADDC85F0-866D-4061-AC77-628BFE2A00BD}"/>
    <cellStyle name="Обычный 3 91" xfId="11456" xr:uid="{30AB3A04-A527-4487-B6B5-B3B28A9DA5DC}"/>
    <cellStyle name="Обычный 3 92" xfId="11457" xr:uid="{E8B298C0-A48E-4A8F-8006-1B5753D1EBB6}"/>
    <cellStyle name="Обычный 3 93" xfId="11458" xr:uid="{E77A978A-4AC5-4404-B674-C8D8C73A1771}"/>
    <cellStyle name="Обычный 3 94" xfId="11459" xr:uid="{EA245B03-C3E1-46E0-BADB-C2027189BB73}"/>
    <cellStyle name="Обычный 3 95" xfId="11460" xr:uid="{8123B7C9-1F90-453F-9A3B-3C2D5D4992A5}"/>
    <cellStyle name="Обычный 3 96" xfId="11461" xr:uid="{94C38679-5FAE-4972-B485-6DD779688DDE}"/>
    <cellStyle name="Обычный 3 97" xfId="11462" xr:uid="{F30598E5-0750-44E1-8C02-746A810E8519}"/>
    <cellStyle name="Обычный 3 98" xfId="11463" xr:uid="{2B794FDD-0341-4E56-B7D1-570BEBF7A01B}"/>
    <cellStyle name="Обычный 3 99" xfId="11464" xr:uid="{F97E0C86-45E4-4415-AC67-B6AB84ABF334}"/>
    <cellStyle name="Обычный 30" xfId="22580" xr:uid="{995DC7E9-2F8D-45ED-B037-46DCA0404959}"/>
    <cellStyle name="Обычный 30 2" xfId="11465" xr:uid="{C36F82CC-4777-41C4-85E0-32B08F694385}"/>
    <cellStyle name="Обычный 30 2 2" xfId="11466" xr:uid="{25776CDE-11F5-441B-BD29-05B2216BE116}"/>
    <cellStyle name="Обычный 30 2 3" xfId="11467" xr:uid="{F8F17DDC-FEF9-4F34-B782-C35D4E63E0C6}"/>
    <cellStyle name="Обычный 30 2 4" xfId="11468" xr:uid="{E9BF55EC-41FE-4FB8-8326-F39067BC0DCB}"/>
    <cellStyle name="Обычный 30 2 5" xfId="11469" xr:uid="{55CAFA21-984A-4E0C-B920-608B0CDBDC9F}"/>
    <cellStyle name="Обычный 30 2 6" xfId="11470" xr:uid="{317A6AD1-0633-44DD-99CE-4E18EFC9EB21}"/>
    <cellStyle name="Обычный 30 2 7" xfId="11471" xr:uid="{C2636E7A-49C0-4968-BE32-DB00EF3FC753}"/>
    <cellStyle name="Обычный 30 2 8" xfId="11472" xr:uid="{EECE9A27-ED11-4F55-9EF6-A32D1B944ED2}"/>
    <cellStyle name="Обычный 31" xfId="22622" xr:uid="{55C582B6-75CB-46A6-AEF3-AFCE4920CF4F}"/>
    <cellStyle name="Обычный 31 2" xfId="11473" xr:uid="{F07CC87C-5185-4071-A8F2-AE64497C4A0A}"/>
    <cellStyle name="Обычный 31 2 2" xfId="11474" xr:uid="{83AE6AB6-C652-4C45-B0C0-2D137F21742F}"/>
    <cellStyle name="Обычный 31 2 3" xfId="11475" xr:uid="{23DFDF06-DB1F-42EA-B64C-18C3CCD2E652}"/>
    <cellStyle name="Обычный 31 2 4" xfId="11476" xr:uid="{54F8C228-A290-430B-942F-EB150E065218}"/>
    <cellStyle name="Обычный 31 2 5" xfId="11477" xr:uid="{CA3A82E4-9A02-4F25-B252-A41CB96C6530}"/>
    <cellStyle name="Обычный 31 2 6" xfId="11478" xr:uid="{35826577-1181-498A-8A4B-56D047824AB0}"/>
    <cellStyle name="Обычный 31 2 7" xfId="11479" xr:uid="{7ACB5166-EB52-491D-BA7F-78A90DA6C1CC}"/>
    <cellStyle name="Обычный 31 2 8" xfId="11480" xr:uid="{E25AA148-A688-4C94-908B-14760F1A1735}"/>
    <cellStyle name="Обычный 32" xfId="22664" xr:uid="{14C627B9-3910-45AF-ADE2-AF07410B32FB}"/>
    <cellStyle name="Обычный 32 2" xfId="11481" xr:uid="{6471C8C5-7E33-449B-A9BB-D78E4400A65D}"/>
    <cellStyle name="Обычный 32 2 2" xfId="11482" xr:uid="{7A046AC5-7DF3-49D1-92F5-C5B6F92B64FE}"/>
    <cellStyle name="Обычный 32 2 3" xfId="11483" xr:uid="{892D6267-E7EB-4728-8710-2BB775915709}"/>
    <cellStyle name="Обычный 32 2 4" xfId="11484" xr:uid="{D11F79AE-89B8-49B4-9704-D2E86CA9BD82}"/>
    <cellStyle name="Обычный 32 2 5" xfId="11485" xr:uid="{8E00A0B4-F8E0-4479-8424-FDF97C6E56DD}"/>
    <cellStyle name="Обычный 32 2 6" xfId="11486" xr:uid="{5B279EC2-808F-45D0-860C-08B9EB0CB202}"/>
    <cellStyle name="Обычный 32 2 7" xfId="11487" xr:uid="{C0AF1E2B-7C47-47F1-A8CB-46A010892E19}"/>
    <cellStyle name="Обычный 32 2 8" xfId="11488" xr:uid="{88F277EA-FF8F-446D-B052-A60341446328}"/>
    <cellStyle name="Обычный 33" xfId="22699" xr:uid="{D9C7615F-2330-447F-9655-7FAC26CB3813}"/>
    <cellStyle name="Обычный 34" xfId="22665" xr:uid="{5BE9EC6A-E11A-49D9-90DF-7F56E8D9775B}"/>
    <cellStyle name="Обычный 35" xfId="22666" xr:uid="{F46F8786-2134-43D8-812B-41B68244FD0D}"/>
    <cellStyle name="Обычный 36" xfId="22667" xr:uid="{9DEE0DB5-8BFF-4E10-B9CE-C92C1BFBD8F7}"/>
    <cellStyle name="Обычный 37" xfId="22668" xr:uid="{2A4B1ED4-B0AB-4167-A757-179D31D2D860}"/>
    <cellStyle name="Обычный 38" xfId="22700" xr:uid="{D807D873-1F62-4BE0-8A86-F1725D7F4AF7}"/>
    <cellStyle name="Обычный 39" xfId="22669" xr:uid="{54BE247A-7167-47BF-A1A8-1F78934187DA}"/>
    <cellStyle name="Обычный 4" xfId="12" xr:uid="{018C8836-31E5-4DEE-B632-C0907CF20E51}"/>
    <cellStyle name="Обычный 4 10" xfId="11490" xr:uid="{928A2419-5096-4837-90F9-BFDF777E9F36}"/>
    <cellStyle name="Обычный 4 10 2" xfId="11491" xr:uid="{520C078B-970D-4CD2-A95A-3197BED2702D}"/>
    <cellStyle name="Обычный 4 10 3" xfId="11492" xr:uid="{A2F5C8CA-98F1-4783-8537-03FACE9844B7}"/>
    <cellStyle name="Обычный 4 10 4" xfId="11493" xr:uid="{607B0BA5-0A04-4FF6-8718-8D169BA2D44A}"/>
    <cellStyle name="Обычный 4 10 5" xfId="11494" xr:uid="{D06E554E-89AB-4DE4-9C30-6E71F3EE39EB}"/>
    <cellStyle name="Обычный 4 10 6" xfId="11495" xr:uid="{9CA17E83-4829-4EFD-9B70-2DD9BDD797BA}"/>
    <cellStyle name="Обычный 4 10 7" xfId="11496" xr:uid="{B830EAA4-9677-42F8-935B-BBE7B4ED934C}"/>
    <cellStyle name="Обычный 4 10 8" xfId="11497" xr:uid="{4FAC8EC3-0AEF-46B8-8B8A-FE007DD2B56E}"/>
    <cellStyle name="Обычный 4 100" xfId="23319" xr:uid="{09BD952F-F413-4E50-8F8A-C8E66902FCE4}"/>
    <cellStyle name="Обычный 4 101" xfId="23325" xr:uid="{F1666922-BD92-481C-BB59-818B7A1B50AB}"/>
    <cellStyle name="Обычный 4 102" xfId="23404" xr:uid="{E1258181-8B7C-4A6C-BAD0-4ECFFDDC871A}"/>
    <cellStyle name="Обычный 4 103" xfId="24007" xr:uid="{1B505759-D5F8-4EDB-B4DF-AFF53DA1836F}"/>
    <cellStyle name="Обычный 4 104" xfId="24156" xr:uid="{F1CA0BC3-497C-4FB3-B483-524C09758EA4}"/>
    <cellStyle name="Обычный 4 105" xfId="24304" xr:uid="{DB694A8F-4D0D-44B9-AA77-7733988C1403}"/>
    <cellStyle name="Обычный 4 106" xfId="24451" xr:uid="{B373C604-C9B2-4101-B1C2-0C407254058D}"/>
    <cellStyle name="Обычный 4 107" xfId="24602" xr:uid="{DCE679B2-EFBE-4CC9-823D-9DC4980CE8D8}"/>
    <cellStyle name="Обычный 4 108" xfId="24744" xr:uid="{43F4D138-06BC-4308-8BA6-6900B4A0D824}"/>
    <cellStyle name="Обычный 4 109" xfId="11489" xr:uid="{6B6E2285-F797-4BBC-A941-0C6A86D042DB}"/>
    <cellStyle name="Обычный 4 11" xfId="11498" xr:uid="{B651164E-FC48-42BE-B1EA-E3505AF27FA1}"/>
    <cellStyle name="Обычный 4 11 2" xfId="11499" xr:uid="{BD4976CA-98BC-4530-8DF4-B031DDF56694}"/>
    <cellStyle name="Обычный 4 11 3" xfId="11500" xr:uid="{F3730361-1250-4831-A66B-E91DD51F5388}"/>
    <cellStyle name="Обычный 4 11 4" xfId="11501" xr:uid="{0D44A067-58A6-4F7F-826C-8E7C76D5A876}"/>
    <cellStyle name="Обычный 4 11 5" xfId="11502" xr:uid="{DCA0BE23-374E-4DC5-8318-1B7B93875171}"/>
    <cellStyle name="Обычный 4 11 6" xfId="11503" xr:uid="{1F6B406E-A5DB-4C4E-B0DA-B7ECCF80F934}"/>
    <cellStyle name="Обычный 4 11 7" xfId="11504" xr:uid="{4A666511-6E72-4BC2-A32B-0C796F6C0E54}"/>
    <cellStyle name="Обычный 4 11 8" xfId="11505" xr:uid="{F65DC4C0-9D90-4276-A12F-A9EAF11A0100}"/>
    <cellStyle name="Обычный 4 12" xfId="11506" xr:uid="{8910E6BC-4DCE-4521-8792-9F11F5DFE3C4}"/>
    <cellStyle name="Обычный 4 12 2" xfId="11507" xr:uid="{F5360C07-21AC-41B6-88CA-BF19043F636F}"/>
    <cellStyle name="Обычный 4 12 3" xfId="11508" xr:uid="{8C56CE7D-F697-41D5-A1D9-269F423F4EFA}"/>
    <cellStyle name="Обычный 4 12 4" xfId="11509" xr:uid="{F46457A5-5E5C-4C84-976D-CD4C87797048}"/>
    <cellStyle name="Обычный 4 12 5" xfId="11510" xr:uid="{02271F32-A000-4895-B068-6312766A2965}"/>
    <cellStyle name="Обычный 4 12 6" xfId="11511" xr:uid="{9A5B3CEC-6869-41A8-AAFA-5ACDE91597B6}"/>
    <cellStyle name="Обычный 4 12 7" xfId="11512" xr:uid="{F81CBAD7-0C6A-49A8-A758-FF939D96023A}"/>
    <cellStyle name="Обычный 4 12 8" xfId="11513" xr:uid="{D4BDDDB9-25BC-4A1B-8538-D8B377A23BBD}"/>
    <cellStyle name="Обычный 4 13" xfId="11514" xr:uid="{206F8C1E-1247-4D99-94EC-5549B0B212B2}"/>
    <cellStyle name="Обычный 4 13 2" xfId="11515" xr:uid="{28D8AB66-2207-4386-AB19-261BA177B09E}"/>
    <cellStyle name="Обычный 4 13 3" xfId="11516" xr:uid="{A109C101-64EA-48DB-A9C3-7D81BF98056D}"/>
    <cellStyle name="Обычный 4 13 4" xfId="11517" xr:uid="{8EE8EB84-F2BB-4761-8494-94686CF00C78}"/>
    <cellStyle name="Обычный 4 13 5" xfId="11518" xr:uid="{4BC02F49-4719-46D0-9D59-9D876A85AA3C}"/>
    <cellStyle name="Обычный 4 13 6" xfId="11519" xr:uid="{5BD36235-0D83-44B5-BFCC-09993B225FDA}"/>
    <cellStyle name="Обычный 4 13 7" xfId="11520" xr:uid="{FA0D6F48-05C9-4EC1-AA1A-CE06CE30EA8F}"/>
    <cellStyle name="Обычный 4 13 8" xfId="11521" xr:uid="{8C717F9A-7A35-4AE5-A711-7259F37F728F}"/>
    <cellStyle name="Обычный 4 14" xfId="11522" xr:uid="{3AEBBEC9-BBB5-403F-AEF3-C1190404156B}"/>
    <cellStyle name="Обычный 4 14 2" xfId="11523" xr:uid="{974BF201-4D4D-4A01-9DEC-A9D32C71468C}"/>
    <cellStyle name="Обычный 4 14 3" xfId="11524" xr:uid="{DDBCB345-5DB6-47AF-8762-F0E7F588D0A0}"/>
    <cellStyle name="Обычный 4 14 4" xfId="11525" xr:uid="{593CCCDC-ACA8-4D52-80A6-BCC7CF463DC0}"/>
    <cellStyle name="Обычный 4 14 5" xfId="11526" xr:uid="{928634BA-3B9D-4615-A488-1C73D4A48E57}"/>
    <cellStyle name="Обычный 4 14 6" xfId="11527" xr:uid="{42518AD4-01E4-4D5C-B765-28DB116DFC37}"/>
    <cellStyle name="Обычный 4 14 7" xfId="11528" xr:uid="{56FEED1A-A4F5-410E-85F7-AAE3327FB4F1}"/>
    <cellStyle name="Обычный 4 14 8" xfId="11529" xr:uid="{72034DE3-E7A8-49F2-85E0-22DFEC1D5A0F}"/>
    <cellStyle name="Обычный 4 15" xfId="11530" xr:uid="{C11C9ADF-1AA1-4C8B-9412-30729867488C}"/>
    <cellStyle name="Обычный 4 15 2" xfId="11531" xr:uid="{A9786C54-C59D-4C1F-8D6F-EBE9F2FEF648}"/>
    <cellStyle name="Обычный 4 15 3" xfId="11532" xr:uid="{D9697E5D-DDEE-4466-BFE7-A606B46A231E}"/>
    <cellStyle name="Обычный 4 15 4" xfId="11533" xr:uid="{24BE9D11-CCDD-49DD-8C5A-7157A31DC997}"/>
    <cellStyle name="Обычный 4 15 5" xfId="11534" xr:uid="{1ACC77B3-99FD-4C89-B86A-CE0F7D0D1073}"/>
    <cellStyle name="Обычный 4 15 6" xfId="11535" xr:uid="{7F2AD67A-963B-483B-A319-B2B94A082DAF}"/>
    <cellStyle name="Обычный 4 15 7" xfId="11536" xr:uid="{77606E5A-2162-4D8B-A1AA-A20F1E88AD03}"/>
    <cellStyle name="Обычный 4 15 8" xfId="11537" xr:uid="{FEB55B33-2B5C-437E-B689-921620EE8B83}"/>
    <cellStyle name="Обычный 4 16" xfId="11538" xr:uid="{AD093FB6-A6EB-4F2D-8219-053F768D5564}"/>
    <cellStyle name="Обычный 4 16 2" xfId="11539" xr:uid="{7BF26C9B-871D-41EE-AF50-EBD62AB51546}"/>
    <cellStyle name="Обычный 4 16 3" xfId="11540" xr:uid="{6A469FA6-0547-4747-9E84-21E01F6D4032}"/>
    <cellStyle name="Обычный 4 16 4" xfId="11541" xr:uid="{9A0440B8-BA71-4B8C-9E65-4B556A6ACB0F}"/>
    <cellStyle name="Обычный 4 16 5" xfId="11542" xr:uid="{36D2F886-E04D-4C6C-8B69-ACDAB92B8CF1}"/>
    <cellStyle name="Обычный 4 16 6" xfId="11543" xr:uid="{DE6F32EE-0EAE-44BB-8E3B-31E70A7414D3}"/>
    <cellStyle name="Обычный 4 16 7" xfId="11544" xr:uid="{03C5E0F4-BD67-4B3B-B797-751C67AC867F}"/>
    <cellStyle name="Обычный 4 16 8" xfId="11545" xr:uid="{F8B42022-1D2D-4DFD-8AF0-160BB51F65C7}"/>
    <cellStyle name="Обычный 4 17" xfId="11546" xr:uid="{A078C0D5-4230-4039-8E48-E7AE244B4733}"/>
    <cellStyle name="Обычный 4 17 2" xfId="11547" xr:uid="{C9C63DFA-4CB0-4F5D-B304-35F5DC717701}"/>
    <cellStyle name="Обычный 4 17 3" xfId="11548" xr:uid="{A16D267E-4196-4847-9351-815C12EE813E}"/>
    <cellStyle name="Обычный 4 17 4" xfId="11549" xr:uid="{92D10511-9AE5-4660-A74E-B24A29FFE073}"/>
    <cellStyle name="Обычный 4 17 5" xfId="11550" xr:uid="{890ED670-D191-4C9B-8A16-2DA824899891}"/>
    <cellStyle name="Обычный 4 17 6" xfId="11551" xr:uid="{0347C80E-8958-4E37-9CD7-C9BCBFCABED3}"/>
    <cellStyle name="Обычный 4 17 7" xfId="11552" xr:uid="{693FC760-6C72-478D-BDC8-B68F118538EA}"/>
    <cellStyle name="Обычный 4 17 8" xfId="11553" xr:uid="{4414B05E-6CF7-4F46-A921-FE8CD4295DB4}"/>
    <cellStyle name="Обычный 4 18" xfId="11554" xr:uid="{141BB33A-72DF-4EC4-81A0-21673BC8F2A3}"/>
    <cellStyle name="Обычный 4 18 2" xfId="11555" xr:uid="{8063C0D7-F7C3-424C-906A-C81E44AC5D6F}"/>
    <cellStyle name="Обычный 4 18 3" xfId="11556" xr:uid="{2B4B65D4-09B3-48D5-9FDE-FDCC2B300A46}"/>
    <cellStyle name="Обычный 4 18 4" xfId="11557" xr:uid="{33A43422-D9FF-476B-BAAA-06B7C51E891C}"/>
    <cellStyle name="Обычный 4 18 5" xfId="11558" xr:uid="{3B894A22-71CF-42B8-A0CB-8C18C6677D1D}"/>
    <cellStyle name="Обычный 4 18 6" xfId="11559" xr:uid="{CB991286-1233-44A1-A341-04A86A7C821F}"/>
    <cellStyle name="Обычный 4 18 7" xfId="11560" xr:uid="{8F9BE98C-8CD9-4D13-90F5-60242BEDC81D}"/>
    <cellStyle name="Обычный 4 18 8" xfId="11561" xr:uid="{4FA8B63E-21F8-4E87-95B1-172AE77E216B}"/>
    <cellStyle name="Обычный 4 19" xfId="11562" xr:uid="{EBDBF24C-B1B3-4842-8CCD-6F1E30D68B4B}"/>
    <cellStyle name="Обычный 4 19 2" xfId="11563" xr:uid="{EFDFD3C4-20D4-4FC0-854B-5F61714D7717}"/>
    <cellStyle name="Обычный 4 19 3" xfId="11564" xr:uid="{C08CFF7C-C0A7-41E6-ABF7-EA67AC060683}"/>
    <cellStyle name="Обычный 4 19 4" xfId="11565" xr:uid="{4B7D141B-8F01-4E43-94B1-061C4B33534C}"/>
    <cellStyle name="Обычный 4 19 5" xfId="11566" xr:uid="{14117716-68A0-472F-9D49-2D3FDA59F431}"/>
    <cellStyle name="Обычный 4 19 6" xfId="11567" xr:uid="{A732986B-FF8D-4B88-9554-D61FB685EA17}"/>
    <cellStyle name="Обычный 4 19 7" xfId="11568" xr:uid="{655ACD8E-4773-4F95-980D-9794DD93081B}"/>
    <cellStyle name="Обычный 4 19 8" xfId="11569" xr:uid="{236D099D-B17A-468D-A062-CBE7A33E1895}"/>
    <cellStyle name="Обычный 4 2" xfId="11570" xr:uid="{2BA780D4-5D2B-4837-93E4-494FDB95097A}"/>
    <cellStyle name="Обычный 4 2 10" xfId="11571" xr:uid="{B633115F-C8EE-4E6C-A317-46985CEA9A17}"/>
    <cellStyle name="Обычный 4 2 10 2" xfId="11572" xr:uid="{26C547B2-DEB5-4ADF-847F-F9598021BE8C}"/>
    <cellStyle name="Обычный 4 2 10 3" xfId="11573" xr:uid="{DE7B94B7-AE26-4171-AF92-E92A45A08001}"/>
    <cellStyle name="Обычный 4 2 10 4" xfId="11574" xr:uid="{90A41182-F3F8-435F-8BC0-14B885884027}"/>
    <cellStyle name="Обычный 4 2 10 5" xfId="11575" xr:uid="{8953EE7D-C5FB-4629-B0B1-61A6C2B38686}"/>
    <cellStyle name="Обычный 4 2 10 6" xfId="11576" xr:uid="{23B5F58B-5DA5-46FC-9701-F8D50A0C8B86}"/>
    <cellStyle name="Обычный 4 2 10 7" xfId="11577" xr:uid="{0002329A-5885-4734-8689-2AC6E9535BD8}"/>
    <cellStyle name="Обычный 4 2 10 8" xfId="11578" xr:uid="{46976F10-5013-4270-95F0-2A801A66DE4B}"/>
    <cellStyle name="Обычный 4 2 11" xfId="11579" xr:uid="{734DEF90-10FC-4B6F-8CB5-650CFF79D45D}"/>
    <cellStyle name="Обычный 4 2 11 2" xfId="11580" xr:uid="{797F858D-A942-457E-9A4E-4343AE6BB973}"/>
    <cellStyle name="Обычный 4 2 11 3" xfId="11581" xr:uid="{7EEC69DD-7C4C-4D2F-BFF2-C6185314DCB7}"/>
    <cellStyle name="Обычный 4 2 11 4" xfId="11582" xr:uid="{6C4DDDE7-CB65-4C30-8AD4-8A9A3D039005}"/>
    <cellStyle name="Обычный 4 2 11 5" xfId="11583" xr:uid="{91389103-E781-4BFB-821B-139ADE510560}"/>
    <cellStyle name="Обычный 4 2 11 6" xfId="11584" xr:uid="{2F045A3C-03AB-4D3E-8211-F1A0B6F8C075}"/>
    <cellStyle name="Обычный 4 2 11 7" xfId="11585" xr:uid="{70DEEA35-1785-41A9-B1D9-B286A2085439}"/>
    <cellStyle name="Обычный 4 2 11 8" xfId="11586" xr:uid="{FDC7FC9F-32EB-4DD8-A630-692CBA355434}"/>
    <cellStyle name="Обычный 4 2 12" xfId="11587" xr:uid="{890BA6A0-C968-40A5-A602-7B91BAED96FF}"/>
    <cellStyle name="Обычный 4 2 12 2" xfId="11588" xr:uid="{465B02E9-C44E-4F24-9865-364538401F39}"/>
    <cellStyle name="Обычный 4 2 12 3" xfId="11589" xr:uid="{4C834B18-87FB-4778-8967-7AE7E3C3049C}"/>
    <cellStyle name="Обычный 4 2 12 4" xfId="11590" xr:uid="{5468DFBB-BCBB-4461-99B4-F2BD7FD9AB30}"/>
    <cellStyle name="Обычный 4 2 12 5" xfId="11591" xr:uid="{3896A2C9-A2D4-4E92-987E-B9E57F03D0FD}"/>
    <cellStyle name="Обычный 4 2 12 6" xfId="11592" xr:uid="{7EEBB333-247A-486A-ACF6-F2BF3091DCB9}"/>
    <cellStyle name="Обычный 4 2 12 7" xfId="11593" xr:uid="{DD2E26EA-06C0-4FE4-9231-9314D64AE024}"/>
    <cellStyle name="Обычный 4 2 12 8" xfId="11594" xr:uid="{AE415268-CDAE-4FDD-AF3D-37AB481CF6F1}"/>
    <cellStyle name="Обычный 4 2 13" xfId="11595" xr:uid="{5E5DCA04-66FF-43F8-B39F-ABE41F0C846C}"/>
    <cellStyle name="Обычный 4 2 13 2" xfId="11596" xr:uid="{72EF0C3B-D48B-4564-B21A-0B6EB54B0F2A}"/>
    <cellStyle name="Обычный 4 2 13 3" xfId="11597" xr:uid="{94221A8F-676E-4140-977C-358ABC16DC9C}"/>
    <cellStyle name="Обычный 4 2 13 4" xfId="11598" xr:uid="{021CED5A-A723-405A-B659-005CDED3D73C}"/>
    <cellStyle name="Обычный 4 2 13 5" xfId="11599" xr:uid="{C4D66AE2-6B45-4B3D-8419-308375F2BF67}"/>
    <cellStyle name="Обычный 4 2 13 6" xfId="11600" xr:uid="{0943AF7B-7072-4702-8091-02B9C13AB0D3}"/>
    <cellStyle name="Обычный 4 2 13 7" xfId="11601" xr:uid="{A8700DD3-6624-4912-A7DA-D0612FEA7CE0}"/>
    <cellStyle name="Обычный 4 2 13 8" xfId="11602" xr:uid="{3F1F7EF9-BB64-4907-9193-B92BD677AAFA}"/>
    <cellStyle name="Обычный 4 2 14" xfId="11603" xr:uid="{ADF83C40-D209-45A2-BD33-4572C83480BF}"/>
    <cellStyle name="Обычный 4 2 14 2" xfId="11604" xr:uid="{6D7289D8-00DA-40A8-8059-A4F4B99DEB23}"/>
    <cellStyle name="Обычный 4 2 14 3" xfId="11605" xr:uid="{4EA22BBE-7BB2-49E6-8423-6D017545A476}"/>
    <cellStyle name="Обычный 4 2 14 4" xfId="11606" xr:uid="{41DF93A0-93DF-4FDE-9781-A88AEA2E6449}"/>
    <cellStyle name="Обычный 4 2 14 5" xfId="11607" xr:uid="{BBC794A4-5687-45B2-A5F1-A4FA2528782D}"/>
    <cellStyle name="Обычный 4 2 14 6" xfId="11608" xr:uid="{AD72C8E6-2CC5-47A1-93BD-779258B79707}"/>
    <cellStyle name="Обычный 4 2 14 7" xfId="11609" xr:uid="{53AE09B4-B0E9-44D0-BD5A-46573A477251}"/>
    <cellStyle name="Обычный 4 2 14 8" xfId="11610" xr:uid="{CA871261-4E03-44CD-9C46-1EBF0DECC58B}"/>
    <cellStyle name="Обычный 4 2 15" xfId="11611" xr:uid="{4B2B5FB4-8D10-4F5D-87B6-5853731D0E07}"/>
    <cellStyle name="Обычный 4 2 15 2" xfId="11612" xr:uid="{6DCF9889-0030-4600-BE8D-4DE0DB6E2783}"/>
    <cellStyle name="Обычный 4 2 15 3" xfId="11613" xr:uid="{5933C601-6CE5-4B32-B649-013A20530D40}"/>
    <cellStyle name="Обычный 4 2 15 4" xfId="11614" xr:uid="{CC0DA7DE-372F-4B36-A9D9-8A3B0339355C}"/>
    <cellStyle name="Обычный 4 2 15 5" xfId="11615" xr:uid="{86ABF8E3-3208-49FF-B5DE-C4DC99F16710}"/>
    <cellStyle name="Обычный 4 2 15 6" xfId="11616" xr:uid="{8B6B83A8-9C3C-49DC-987C-86571072DDCF}"/>
    <cellStyle name="Обычный 4 2 15 7" xfId="11617" xr:uid="{750D7BA4-034D-4A13-B305-BFEC4089A651}"/>
    <cellStyle name="Обычный 4 2 15 8" xfId="11618" xr:uid="{D677539A-D3A8-43ED-AAEC-CBA91803902A}"/>
    <cellStyle name="Обычный 4 2 16" xfId="11619" xr:uid="{0BB4E531-AD1D-480B-BDF8-8915BA298BAA}"/>
    <cellStyle name="Обычный 4 2 16 2" xfId="11620" xr:uid="{E195B157-ECB0-44CC-ACA5-B5CD8B6323C1}"/>
    <cellStyle name="Обычный 4 2 16 3" xfId="11621" xr:uid="{1811D876-B1C3-41F0-B3C6-DBC3EA6BAE74}"/>
    <cellStyle name="Обычный 4 2 16 4" xfId="11622" xr:uid="{CBD09647-6E6A-4017-B330-B318FAE6E007}"/>
    <cellStyle name="Обычный 4 2 16 5" xfId="11623" xr:uid="{2E78338F-F361-4954-841A-2AC1E2FB5799}"/>
    <cellStyle name="Обычный 4 2 16 6" xfId="11624" xr:uid="{EAA8C533-6452-453C-BFB0-6AF3860BE495}"/>
    <cellStyle name="Обычный 4 2 16 7" xfId="11625" xr:uid="{C96E60A0-B80A-492F-966A-34697244C2CB}"/>
    <cellStyle name="Обычный 4 2 16 8" xfId="11626" xr:uid="{1464F03E-9CB4-4B8C-B0ED-0272B3C425C5}"/>
    <cellStyle name="Обычный 4 2 17" xfId="11627" xr:uid="{60CD7CCB-2551-46AC-94A4-B79349D0D0EC}"/>
    <cellStyle name="Обычный 4 2 17 2" xfId="11628" xr:uid="{0DAD8A68-73E1-473B-A414-EAF3A460EE4B}"/>
    <cellStyle name="Обычный 4 2 17 3" xfId="11629" xr:uid="{E6025664-0D28-4C96-B114-5BA2A23498F2}"/>
    <cellStyle name="Обычный 4 2 17 4" xfId="11630" xr:uid="{EB22321A-92ED-43FB-BD56-58EC654EBCCB}"/>
    <cellStyle name="Обычный 4 2 17 5" xfId="11631" xr:uid="{0916A61A-9750-4698-85EF-9BD70F89005F}"/>
    <cellStyle name="Обычный 4 2 17 6" xfId="11632" xr:uid="{DC999E59-E7F1-4EF2-929A-E92206B066E3}"/>
    <cellStyle name="Обычный 4 2 17 7" xfId="11633" xr:uid="{475E8A41-CFBD-412C-AA30-858784559F5A}"/>
    <cellStyle name="Обычный 4 2 17 8" xfId="11634" xr:uid="{EB999624-8298-4286-A709-1494CD15789F}"/>
    <cellStyle name="Обычный 4 2 18" xfId="11635" xr:uid="{CE98A02D-EA79-4E85-BC4A-33A549E8B412}"/>
    <cellStyle name="Обычный 4 2 18 2" xfId="11636" xr:uid="{90100C49-0A28-495B-9CB3-0D2605202520}"/>
    <cellStyle name="Обычный 4 2 18 3" xfId="11637" xr:uid="{8A78F4B6-7A49-4BEF-A9CC-7451D2C509DA}"/>
    <cellStyle name="Обычный 4 2 18 4" xfId="11638" xr:uid="{DD5AE35E-6DD5-4441-B4DE-20A24566F795}"/>
    <cellStyle name="Обычный 4 2 18 5" xfId="11639" xr:uid="{A6AB9DFB-C14F-4345-818F-637628851BE3}"/>
    <cellStyle name="Обычный 4 2 18 6" xfId="11640" xr:uid="{89052BAD-87E4-4F9D-9678-EAEC40A10563}"/>
    <cellStyle name="Обычный 4 2 18 7" xfId="11641" xr:uid="{D08DC83F-E0D7-464C-B789-F9FFD45F15BB}"/>
    <cellStyle name="Обычный 4 2 18 8" xfId="11642" xr:uid="{72DB0E5F-88C9-4B7B-AAFB-E874C087D494}"/>
    <cellStyle name="Обычный 4 2 19" xfId="11643" xr:uid="{43102ECE-2DE3-4B4A-83CE-25033F88DC58}"/>
    <cellStyle name="Обычный 4 2 19 2" xfId="11644" xr:uid="{C1123BAE-2DF1-42B6-82D7-E02E5069DA70}"/>
    <cellStyle name="Обычный 4 2 19 3" xfId="11645" xr:uid="{F880F51D-2D3C-4572-9AF1-005B08BDD773}"/>
    <cellStyle name="Обычный 4 2 19 4" xfId="11646" xr:uid="{97EBC1CA-1853-4805-BFCD-E21979CD8A9C}"/>
    <cellStyle name="Обычный 4 2 19 5" xfId="11647" xr:uid="{77AEBABB-505D-4952-97A2-55F4FA07152A}"/>
    <cellStyle name="Обычный 4 2 19 6" xfId="11648" xr:uid="{7D3D0EF9-6EDC-4698-90F6-38531FB0957F}"/>
    <cellStyle name="Обычный 4 2 19 7" xfId="11649" xr:uid="{0B331BF4-A080-4A4B-8FCD-E6EDE529FDDB}"/>
    <cellStyle name="Обычный 4 2 19 8" xfId="11650" xr:uid="{C44B88A2-F6F3-4448-BDF1-57F44B46323B}"/>
    <cellStyle name="Обычный 4 2 2" xfId="11651" xr:uid="{EB706682-6DE5-4384-AE6A-7477EE288C4F}"/>
    <cellStyle name="Обычный 4 2 2 2" xfId="11652" xr:uid="{5132DD24-B00F-4149-B20B-C6DC747CAA43}"/>
    <cellStyle name="Обычный 4 2 2 3" xfId="11653" xr:uid="{41D02C27-835E-43A9-BD79-CB1AEC85518B}"/>
    <cellStyle name="Обычный 4 2 2 4" xfId="11654" xr:uid="{A3962AA8-5BEB-43F2-BFA7-C8E980457AA0}"/>
    <cellStyle name="Обычный 4 2 2 5" xfId="11655" xr:uid="{9D419617-919C-4DCF-BCFF-FE3529110FC3}"/>
    <cellStyle name="Обычный 4 2 2 6" xfId="11656" xr:uid="{080C0643-AF67-40E5-B492-B695BA85BE7F}"/>
    <cellStyle name="Обычный 4 2 2 7" xfId="11657" xr:uid="{06FB732E-7CA6-4423-AAFB-EF2440FC856C}"/>
    <cellStyle name="Обычный 4 2 2 8" xfId="11658" xr:uid="{5324C92E-BF3F-41A8-A608-5F8C1577E0F1}"/>
    <cellStyle name="Обычный 4 2 20" xfId="11659" xr:uid="{FC58DC96-2321-4EDA-83CB-40E61B3B1864}"/>
    <cellStyle name="Обычный 4 2 20 2" xfId="11660" xr:uid="{11E308DD-E95F-4340-93D6-00F247B138B2}"/>
    <cellStyle name="Обычный 4 2 20 3" xfId="11661" xr:uid="{DFB94D07-65A0-44D2-B124-4F085DEF4DCC}"/>
    <cellStyle name="Обычный 4 2 20 4" xfId="11662" xr:uid="{BC746BC4-C332-4FD1-A340-B825A2829661}"/>
    <cellStyle name="Обычный 4 2 20 5" xfId="11663" xr:uid="{3BC40981-C952-4984-A984-74719ADCE259}"/>
    <cellStyle name="Обычный 4 2 20 6" xfId="11664" xr:uid="{AFD70F17-AE6F-4CBB-8E11-EB08C3FB4707}"/>
    <cellStyle name="Обычный 4 2 20 7" xfId="11665" xr:uid="{7B9B8C29-2083-42DA-8911-85FD4EC50C04}"/>
    <cellStyle name="Обычный 4 2 20 8" xfId="11666" xr:uid="{229A7FB9-7598-463F-B4B8-CA34D958343D}"/>
    <cellStyle name="Обычный 4 2 21" xfId="11667" xr:uid="{CF899B1B-A337-4018-977C-40BFC4999194}"/>
    <cellStyle name="Обычный 4 2 21 2" xfId="11668" xr:uid="{EDC2B6D6-516C-4C2C-A7D0-971297ECC488}"/>
    <cellStyle name="Обычный 4 2 21 3" xfId="11669" xr:uid="{529B85E0-0C16-4C7F-A6FF-D38EF2347ED9}"/>
    <cellStyle name="Обычный 4 2 21 4" xfId="11670" xr:uid="{354C231A-E836-4E6D-9BFC-DC10CDE821E4}"/>
    <cellStyle name="Обычный 4 2 21 5" xfId="11671" xr:uid="{4C5FB96E-2A32-4CF8-BB95-C7167CD93B08}"/>
    <cellStyle name="Обычный 4 2 21 6" xfId="11672" xr:uid="{2B78047D-B846-404A-9CA6-045D8D35CD71}"/>
    <cellStyle name="Обычный 4 2 21 7" xfId="11673" xr:uid="{2EF26725-393A-4E90-B4C0-86424B76C9F1}"/>
    <cellStyle name="Обычный 4 2 21 8" xfId="11674" xr:uid="{76FBF76D-095C-444D-9340-3731031EDE2D}"/>
    <cellStyle name="Обычный 4 2 22" xfId="11675" xr:uid="{C96B9C6E-F5F6-4A00-886C-41CB05A6089B}"/>
    <cellStyle name="Обычный 4 2 22 2" xfId="11676" xr:uid="{BB16448B-F3CA-448A-A97B-43E3839BBB15}"/>
    <cellStyle name="Обычный 4 2 22 3" xfId="11677" xr:uid="{B66392B4-FEAC-4F0D-8833-2F78E6D48AAB}"/>
    <cellStyle name="Обычный 4 2 22 4" xfId="11678" xr:uid="{5418A063-8B49-4F6E-AE66-F373994A81A4}"/>
    <cellStyle name="Обычный 4 2 22 5" xfId="11679" xr:uid="{BD5DB634-C6EE-48E2-B8FF-19809B55CBCE}"/>
    <cellStyle name="Обычный 4 2 22 6" xfId="11680" xr:uid="{B7EEFC14-F9AE-4F9A-94D9-212C7CC45271}"/>
    <cellStyle name="Обычный 4 2 22 7" xfId="11681" xr:uid="{44B40D95-CA8D-41FD-9345-7AA7443A962C}"/>
    <cellStyle name="Обычный 4 2 22 8" xfId="11682" xr:uid="{F44D45D5-544B-4708-B379-AC529DBE123A}"/>
    <cellStyle name="Обычный 4 2 23" xfId="11683" xr:uid="{5CEDA4C6-2609-4EA7-B64F-1A79CBDD22F4}"/>
    <cellStyle name="Обычный 4 2 23 2" xfId="11684" xr:uid="{FB6BE52A-AF14-4831-B5FD-F60F24CCDAA3}"/>
    <cellStyle name="Обычный 4 2 23 3" xfId="11685" xr:uid="{CAAA1607-F966-4466-8198-7A776A335F2D}"/>
    <cellStyle name="Обычный 4 2 23 4" xfId="11686" xr:uid="{85C87843-DF5B-4A08-8A0E-1726DDB82208}"/>
    <cellStyle name="Обычный 4 2 23 5" xfId="11687" xr:uid="{DFFCF761-9390-4E2C-A073-21E7385656DD}"/>
    <cellStyle name="Обычный 4 2 23 6" xfId="11688" xr:uid="{A9426459-2266-48B9-9145-06EAB3AB7608}"/>
    <cellStyle name="Обычный 4 2 23 7" xfId="11689" xr:uid="{8B7F878C-7A05-43F3-91B0-688E7358A751}"/>
    <cellStyle name="Обычный 4 2 23 8" xfId="11690" xr:uid="{F108A6AB-A606-4E31-B86F-D8B52E652A4B}"/>
    <cellStyle name="Обычный 4 2 24" xfId="11691" xr:uid="{44805CF7-8C5F-4864-8566-16492C74903E}"/>
    <cellStyle name="Обычный 4 2 24 2" xfId="11692" xr:uid="{7CF015B7-9604-46D8-83FC-2F840130D6FB}"/>
    <cellStyle name="Обычный 4 2 24 3" xfId="11693" xr:uid="{FBE35679-17AB-4F8E-AEF2-D5C266F0A86A}"/>
    <cellStyle name="Обычный 4 2 24 4" xfId="11694" xr:uid="{513AB97C-278E-47D9-8808-0C8FD897D7F0}"/>
    <cellStyle name="Обычный 4 2 24 5" xfId="11695" xr:uid="{AAAD01AD-6258-4A3F-893F-4A698813E9FF}"/>
    <cellStyle name="Обычный 4 2 24 6" xfId="11696" xr:uid="{6499B1E5-3B20-45BE-9F0D-0B6C241E5A38}"/>
    <cellStyle name="Обычный 4 2 24 7" xfId="11697" xr:uid="{71032172-DFC6-4A1D-9F2F-2717C9464D40}"/>
    <cellStyle name="Обычный 4 2 24 8" xfId="11698" xr:uid="{61821439-EE28-4515-9BD5-B7CB22BC68A7}"/>
    <cellStyle name="Обычный 4 2 25" xfId="11699" xr:uid="{F0D9D1E4-4116-4345-860C-4E2D5A4F1559}"/>
    <cellStyle name="Обычный 4 2 25 2" xfId="11700" xr:uid="{2999DEA3-F3DA-49D6-BBE8-2DFFB29C6557}"/>
    <cellStyle name="Обычный 4 2 25 3" xfId="11701" xr:uid="{EF9A9B9F-3AA9-4902-BFFA-E3D0EFD6391F}"/>
    <cellStyle name="Обычный 4 2 25 4" xfId="11702" xr:uid="{DF6F0C98-BCC6-4105-A49B-B200C70C2DEE}"/>
    <cellStyle name="Обычный 4 2 25 5" xfId="11703" xr:uid="{E3202157-39B6-4BA8-AB91-ED6691D3EFB2}"/>
    <cellStyle name="Обычный 4 2 25 6" xfId="11704" xr:uid="{9F074AA0-04DB-4DEA-AACA-4A285C724488}"/>
    <cellStyle name="Обычный 4 2 25 7" xfId="11705" xr:uid="{626316AD-DB67-4D28-B122-AFED914D353D}"/>
    <cellStyle name="Обычный 4 2 25 8" xfId="11706" xr:uid="{B0976F4C-0B94-40A7-B821-947557C28F3B}"/>
    <cellStyle name="Обычный 4 2 26" xfId="11707" xr:uid="{9A7ECC3A-1EDA-4666-AB5F-7C819FBBE91A}"/>
    <cellStyle name="Обычный 4 2 26 2" xfId="11708" xr:uid="{69E2CB74-4840-4CFC-8A61-1627BBF2FDD2}"/>
    <cellStyle name="Обычный 4 2 26 3" xfId="11709" xr:uid="{01862FC3-96A6-4575-A23A-AD09C8BBDF18}"/>
    <cellStyle name="Обычный 4 2 26 4" xfId="11710" xr:uid="{39F7B15D-5333-4E32-85EF-D21981C1FF64}"/>
    <cellStyle name="Обычный 4 2 26 5" xfId="11711" xr:uid="{F6783228-B220-4789-8D5F-7548C2239E8C}"/>
    <cellStyle name="Обычный 4 2 26 6" xfId="11712" xr:uid="{B1CC380C-FFA0-47C5-9655-E41AF2FF2C09}"/>
    <cellStyle name="Обычный 4 2 26 7" xfId="11713" xr:uid="{A764B57E-FB85-4744-B437-87166C53ECA6}"/>
    <cellStyle name="Обычный 4 2 26 8" xfId="11714" xr:uid="{F05A8E83-689F-4CE8-82FD-1E4B20C74D31}"/>
    <cellStyle name="Обычный 4 2 27" xfId="11715" xr:uid="{73B1B1A6-999C-4007-A175-C13BBD2CEB7E}"/>
    <cellStyle name="Обычный 4 2 27 2" xfId="11716" xr:uid="{9DA48AFE-E77D-4CAD-86E7-1524A79E874F}"/>
    <cellStyle name="Обычный 4 2 27 3" xfId="11717" xr:uid="{4E3AD68F-454B-4568-8A58-6EF23175BDD7}"/>
    <cellStyle name="Обычный 4 2 27 4" xfId="11718" xr:uid="{489351BE-D108-4B7A-8406-ABAE9A9C0CF5}"/>
    <cellStyle name="Обычный 4 2 27 5" xfId="11719" xr:uid="{829DDB9B-9B2E-4AE9-A439-C7CFE5F2E517}"/>
    <cellStyle name="Обычный 4 2 27 6" xfId="11720" xr:uid="{69160AE5-0705-4301-9B13-9D728D8B8F74}"/>
    <cellStyle name="Обычный 4 2 27 7" xfId="11721" xr:uid="{D5D76CEA-2E4B-4F56-88D0-7EDDC69C85C1}"/>
    <cellStyle name="Обычный 4 2 27 8" xfId="11722" xr:uid="{E0B799FE-5ABC-41B1-B017-5E8AFB7A4B89}"/>
    <cellStyle name="Обычный 4 2 28" xfId="11723" xr:uid="{29E9438C-6426-4890-93CA-3C6101D1FE8A}"/>
    <cellStyle name="Обычный 4 2 28 2" xfId="11724" xr:uid="{BAF8A39D-2714-4819-88B5-6F0B8C490F0E}"/>
    <cellStyle name="Обычный 4 2 28 3" xfId="11725" xr:uid="{10384E05-ECCE-46A6-8985-435FD9AC49C2}"/>
    <cellStyle name="Обычный 4 2 28 4" xfId="11726" xr:uid="{19AEBCEB-A047-47A9-8B53-BCB1518A00BC}"/>
    <cellStyle name="Обычный 4 2 28 5" xfId="11727" xr:uid="{A8B4139F-9643-46BC-9FBD-CBAC88FD061C}"/>
    <cellStyle name="Обычный 4 2 28 6" xfId="11728" xr:uid="{819D56F6-EF8B-48D8-9434-939E43D6CFDD}"/>
    <cellStyle name="Обычный 4 2 28 7" xfId="11729" xr:uid="{2844E023-C90D-4535-9424-2506E3EB0F24}"/>
    <cellStyle name="Обычный 4 2 28 8" xfId="11730" xr:uid="{332EA22E-B044-430C-A1AC-922C13BCB2F6}"/>
    <cellStyle name="Обычный 4 2 29" xfId="11731" xr:uid="{64A34488-5736-49A2-829F-27CBBFC6D0B4}"/>
    <cellStyle name="Обычный 4 2 29 2" xfId="11732" xr:uid="{2FED4DE2-1AC3-40BA-AA16-5B9FEF415116}"/>
    <cellStyle name="Обычный 4 2 29 3" xfId="11733" xr:uid="{7E440565-2EEE-4908-856E-B2B19EF1B00B}"/>
    <cellStyle name="Обычный 4 2 29 4" xfId="11734" xr:uid="{30A16C23-BCAD-45A1-9551-FD6B930761FA}"/>
    <cellStyle name="Обычный 4 2 29 5" xfId="11735" xr:uid="{E854E53E-FE59-4CEA-9271-D604CB24212B}"/>
    <cellStyle name="Обычный 4 2 29 6" xfId="11736" xr:uid="{579A59AD-860F-4F36-9A8C-1AF07D3052FD}"/>
    <cellStyle name="Обычный 4 2 29 7" xfId="11737" xr:uid="{0E59B3B6-08D0-4803-BB07-5E50456C1A79}"/>
    <cellStyle name="Обычный 4 2 29 8" xfId="11738" xr:uid="{B58F4D6B-F382-4FCD-8739-036DFA614B72}"/>
    <cellStyle name="Обычный 4 2 3" xfId="11739" xr:uid="{F74F4C51-2031-49FC-85D9-32EA5B34FFBA}"/>
    <cellStyle name="Обычный 4 2 3 2" xfId="11740" xr:uid="{F6EE438B-6AC2-44D4-951E-85AC38C1A1CF}"/>
    <cellStyle name="Обычный 4 2 3 3" xfId="11741" xr:uid="{DCD93795-FAD6-462B-827D-47AAF033728B}"/>
    <cellStyle name="Обычный 4 2 3 4" xfId="11742" xr:uid="{A9FEACB8-7E7C-4B84-B6FB-798BCE745510}"/>
    <cellStyle name="Обычный 4 2 3 5" xfId="11743" xr:uid="{3B36B9A9-0BF3-495C-B18E-BEC16476F9D4}"/>
    <cellStyle name="Обычный 4 2 3 6" xfId="11744" xr:uid="{63442855-0CFC-4F6F-8ADE-39203F3E15D5}"/>
    <cellStyle name="Обычный 4 2 3 7" xfId="11745" xr:uid="{0695A561-2380-4ABF-A440-326D3C4D9855}"/>
    <cellStyle name="Обычный 4 2 3 8" xfId="11746" xr:uid="{D9B9D54A-9420-48B9-845F-398426740277}"/>
    <cellStyle name="Обычный 4 2 30" xfId="11747" xr:uid="{D7F45B44-50E4-4F6B-AB59-4F43140C1800}"/>
    <cellStyle name="Обычный 4 2 30 2" xfId="11748" xr:uid="{A70D66F3-8059-4443-B904-970DD6A918CB}"/>
    <cellStyle name="Обычный 4 2 30 3" xfId="11749" xr:uid="{D211D6B2-3EFC-48A6-8E2F-0A34B1810ABD}"/>
    <cellStyle name="Обычный 4 2 30 4" xfId="11750" xr:uid="{F5CA32B2-5660-402D-8198-451E07DC228E}"/>
    <cellStyle name="Обычный 4 2 30 5" xfId="11751" xr:uid="{75BF6CA0-7EA6-4DC6-A880-C07239F050A4}"/>
    <cellStyle name="Обычный 4 2 30 6" xfId="11752" xr:uid="{4631C17F-44E8-4870-AD57-6AAEEB04A401}"/>
    <cellStyle name="Обычный 4 2 30 7" xfId="11753" xr:uid="{4DD03856-D3F1-44A6-8F16-82390FF73A02}"/>
    <cellStyle name="Обычный 4 2 30 8" xfId="11754" xr:uid="{E685CE62-C854-4069-963B-16EFD8B4839A}"/>
    <cellStyle name="Обычный 4 2 31" xfId="11755" xr:uid="{9787A007-C74D-4D11-A02F-B21F71A3A0D6}"/>
    <cellStyle name="Обычный 4 2 31 2" xfId="11756" xr:uid="{5088967E-EA1E-4AD8-A62D-5EFC2288C7B0}"/>
    <cellStyle name="Обычный 4 2 31 3" xfId="11757" xr:uid="{073B7D50-CBC5-4568-A7CB-90C8F3D1E6CA}"/>
    <cellStyle name="Обычный 4 2 31 4" xfId="11758" xr:uid="{F79813B2-9396-48C6-AAD6-6B72A6081039}"/>
    <cellStyle name="Обычный 4 2 31 5" xfId="11759" xr:uid="{A1224497-9605-4679-AB16-A0F4B3B982C9}"/>
    <cellStyle name="Обычный 4 2 31 6" xfId="11760" xr:uid="{09A77F92-2DFB-45A8-8998-25234C006321}"/>
    <cellStyle name="Обычный 4 2 31 7" xfId="11761" xr:uid="{1415A03D-3CC1-4F10-AA4F-4B4C71AFC765}"/>
    <cellStyle name="Обычный 4 2 31 8" xfId="11762" xr:uid="{33B2AA75-3B0B-4090-83B2-F40CA36D472B}"/>
    <cellStyle name="Обычный 4 2 32" xfId="11763" xr:uid="{EE79C8D9-672B-4216-A0BD-84C9B3CB7738}"/>
    <cellStyle name="Обычный 4 2 32 2" xfId="11764" xr:uid="{7037567C-1A19-4DF2-A224-540EC479AEF9}"/>
    <cellStyle name="Обычный 4 2 32 3" xfId="11765" xr:uid="{78C11D05-71EA-4CC1-9062-8C169D03CE20}"/>
    <cellStyle name="Обычный 4 2 32 4" xfId="11766" xr:uid="{387BF7D6-F3F0-48EF-89D9-CC70B52FC4C2}"/>
    <cellStyle name="Обычный 4 2 32 5" xfId="11767" xr:uid="{4329A27A-950D-4065-A74D-52A5B95E0EC6}"/>
    <cellStyle name="Обычный 4 2 32 6" xfId="11768" xr:uid="{7832CA02-8DDF-47A5-B513-DAB73123BBE1}"/>
    <cellStyle name="Обычный 4 2 32 7" xfId="11769" xr:uid="{AE6B8A52-593A-4E80-8886-0CB0B69A91D3}"/>
    <cellStyle name="Обычный 4 2 32 8" xfId="11770" xr:uid="{FD3B2BDF-8E9E-42A9-908A-8843EF6BEE2C}"/>
    <cellStyle name="Обычный 4 2 33" xfId="11771" xr:uid="{EF18EA0E-05DF-4579-AF23-BCB37FFFDA0F}"/>
    <cellStyle name="Обычный 4 2 33 2" xfId="11772" xr:uid="{A8188FF8-A9C4-4352-AE2D-E37909F3E7AE}"/>
    <cellStyle name="Обычный 4 2 33 3" xfId="11773" xr:uid="{BD4C0EC0-44FF-417A-895F-F3106399183F}"/>
    <cellStyle name="Обычный 4 2 33 4" xfId="11774" xr:uid="{16F83F95-EF3F-41E6-A019-26802C7E522D}"/>
    <cellStyle name="Обычный 4 2 33 5" xfId="11775" xr:uid="{4621ACE6-2634-432E-BE50-A66FCE34D92C}"/>
    <cellStyle name="Обычный 4 2 33 6" xfId="11776" xr:uid="{CFF15247-B4A5-47F0-A62D-E9724487C6B1}"/>
    <cellStyle name="Обычный 4 2 33 7" xfId="11777" xr:uid="{8FE86750-4F42-45DE-AE18-1FCD183050E8}"/>
    <cellStyle name="Обычный 4 2 33 8" xfId="11778" xr:uid="{1B352A06-27E3-46EB-880A-C617D5F23827}"/>
    <cellStyle name="Обычный 4 2 34" xfId="11779" xr:uid="{CE8699EB-59E5-455A-8FEA-26A2A0A12C7C}"/>
    <cellStyle name="Обычный 4 2 34 2" xfId="11780" xr:uid="{1A8DA310-4057-4A45-A68D-FD7C6D48DF8C}"/>
    <cellStyle name="Обычный 4 2 34 3" xfId="11781" xr:uid="{996FD9A3-84B0-4F14-AA27-E8B242CA3BF7}"/>
    <cellStyle name="Обычный 4 2 34 4" xfId="11782" xr:uid="{FFFFC44C-34E2-4EC1-995D-2B5991CB038C}"/>
    <cellStyle name="Обычный 4 2 34 5" xfId="11783" xr:uid="{D2F5B94A-8B0F-49E8-B8CC-5AE42F5D0F63}"/>
    <cellStyle name="Обычный 4 2 34 6" xfId="11784" xr:uid="{EDFAA481-AEED-4372-B4A0-9FAC09C5C6E4}"/>
    <cellStyle name="Обычный 4 2 34 7" xfId="11785" xr:uid="{E656D1A8-0733-4E52-B501-69E4DC15B7A7}"/>
    <cellStyle name="Обычный 4 2 34 8" xfId="11786" xr:uid="{76B54197-CD85-452B-8DE2-E3D952252999}"/>
    <cellStyle name="Обычный 4 2 35" xfId="11787" xr:uid="{006D95E4-F4D3-4FFA-9492-BB745B24C643}"/>
    <cellStyle name="Обычный 4 2 35 2" xfId="11788" xr:uid="{10321A9F-417B-4C9C-8716-A0306B074F37}"/>
    <cellStyle name="Обычный 4 2 35 3" xfId="11789" xr:uid="{7FF88D67-68AE-46A0-BF2F-5BE5FCF62138}"/>
    <cellStyle name="Обычный 4 2 35 4" xfId="11790" xr:uid="{BED1C68A-4731-4681-B5C7-74A79420D396}"/>
    <cellStyle name="Обычный 4 2 35 5" xfId="11791" xr:uid="{66C619BF-1A04-4D82-B98D-B530855D06C7}"/>
    <cellStyle name="Обычный 4 2 35 6" xfId="11792" xr:uid="{EC1EDD17-C466-481A-884C-540F3129D451}"/>
    <cellStyle name="Обычный 4 2 35 7" xfId="11793" xr:uid="{52827765-DBA1-4F2B-846B-50997B200F4A}"/>
    <cellStyle name="Обычный 4 2 35 8" xfId="11794" xr:uid="{DD88B437-C12B-4B8F-AA3A-78650EDA7399}"/>
    <cellStyle name="Обычный 4 2 36" xfId="11795" xr:uid="{9A7308B7-8AD3-4E3E-927E-B0EFD40506F1}"/>
    <cellStyle name="Обычный 4 2 36 2" xfId="11796" xr:uid="{5EF8E46D-1583-406B-861F-079A01D5CAF7}"/>
    <cellStyle name="Обычный 4 2 36 3" xfId="11797" xr:uid="{81C8E717-18A2-49C2-8458-5471CD35C3E2}"/>
    <cellStyle name="Обычный 4 2 36 4" xfId="11798" xr:uid="{F4403493-AB9F-4E04-9468-6AC0DD50FA67}"/>
    <cellStyle name="Обычный 4 2 36 5" xfId="11799" xr:uid="{1ACF7DDD-465B-4D4B-9CBA-3DA52ECF13A6}"/>
    <cellStyle name="Обычный 4 2 36 6" xfId="11800" xr:uid="{456E91B0-D5F7-4945-9C2D-F7507EDF1F50}"/>
    <cellStyle name="Обычный 4 2 36 7" xfId="11801" xr:uid="{56BFBA9F-E647-4E7C-8B0C-95E3EADA31D2}"/>
    <cellStyle name="Обычный 4 2 36 8" xfId="11802" xr:uid="{14EC923E-2C73-40CB-9B42-690141B6523F}"/>
    <cellStyle name="Обычный 4 2 37" xfId="11803" xr:uid="{B246507F-7F4A-478A-AA4F-0F7E9230C018}"/>
    <cellStyle name="Обычный 4 2 37 2" xfId="11804" xr:uid="{FE083812-E061-4BAC-8CFE-1FA2CD1992EA}"/>
    <cellStyle name="Обычный 4 2 37 3" xfId="11805" xr:uid="{FCCD991B-43C4-42C0-94DA-3D11326D6592}"/>
    <cellStyle name="Обычный 4 2 37 4" xfId="11806" xr:uid="{A99A7A13-7B06-4288-8C41-F170DD9D4B8B}"/>
    <cellStyle name="Обычный 4 2 37 5" xfId="11807" xr:uid="{58FC9A3B-E0C2-4EE8-81C6-C0F4AF480D55}"/>
    <cellStyle name="Обычный 4 2 37 6" xfId="11808" xr:uid="{8853B76E-0164-432F-9442-347A547409C8}"/>
    <cellStyle name="Обычный 4 2 37 7" xfId="11809" xr:uid="{AF9B80E3-CEFF-4287-B812-21D40E300493}"/>
    <cellStyle name="Обычный 4 2 37 8" xfId="11810" xr:uid="{CB1D0780-EA57-484C-8221-493BC27BE75C}"/>
    <cellStyle name="Обычный 4 2 38" xfId="11811" xr:uid="{E8ABF077-B60E-4306-96A2-82B1EC17CC9F}"/>
    <cellStyle name="Обычный 4 2 38 2" xfId="11812" xr:uid="{CBBB4FC0-DEBC-4EF7-B77A-45152890CE4D}"/>
    <cellStyle name="Обычный 4 2 38 3" xfId="11813" xr:uid="{5E4038CA-4289-4FDA-A51E-F188D7C6CF4F}"/>
    <cellStyle name="Обычный 4 2 38 4" xfId="11814" xr:uid="{53265932-F9B9-464E-B92A-67236442A73B}"/>
    <cellStyle name="Обычный 4 2 38 5" xfId="11815" xr:uid="{ECB5CB74-E8D8-497C-9708-DBC31B1F076C}"/>
    <cellStyle name="Обычный 4 2 38 6" xfId="11816" xr:uid="{FF0C3A75-93B4-41D1-A47D-0A71D0638FFA}"/>
    <cellStyle name="Обычный 4 2 38 7" xfId="11817" xr:uid="{3811CB14-1E10-4856-B6C6-EF48A0A4A2FF}"/>
    <cellStyle name="Обычный 4 2 38 8" xfId="11818" xr:uid="{A3E2C9C3-9413-439B-BA70-1732A6949D40}"/>
    <cellStyle name="Обычный 4 2 39" xfId="11819" xr:uid="{013D7734-86F3-4CA8-A9D2-68F30DF5FFFC}"/>
    <cellStyle name="Обычный 4 2 39 2" xfId="11820" xr:uid="{0D96A828-56B6-4C91-9DF3-DE648B6F5729}"/>
    <cellStyle name="Обычный 4 2 39 3" xfId="11821" xr:uid="{1A96FA01-4431-43FA-9FBF-7664A36F008A}"/>
    <cellStyle name="Обычный 4 2 39 4" xfId="11822" xr:uid="{EF7A73BE-9921-4B01-9FD6-ECF4871E9EB1}"/>
    <cellStyle name="Обычный 4 2 39 5" xfId="11823" xr:uid="{B5C52CF4-4E0A-4E3E-B5F3-2CA1FEA6208E}"/>
    <cellStyle name="Обычный 4 2 39 6" xfId="11824" xr:uid="{748496DC-60BB-49D3-B972-C71609CB2F55}"/>
    <cellStyle name="Обычный 4 2 39 7" xfId="11825" xr:uid="{7B65BA32-902E-40A6-A623-3B761F3BE9CD}"/>
    <cellStyle name="Обычный 4 2 39 8" xfId="11826" xr:uid="{654D6D7A-104A-4FBE-8AAD-ABDC0645FF82}"/>
    <cellStyle name="Обычный 4 2 4" xfId="11827" xr:uid="{91DA5B60-A46D-4F93-8A7F-79B8BC3FF809}"/>
    <cellStyle name="Обычный 4 2 4 2" xfId="11828" xr:uid="{B62E4911-47EA-4B8D-BEF4-496ADD493F13}"/>
    <cellStyle name="Обычный 4 2 4 3" xfId="11829" xr:uid="{03C0883A-6F5D-47D2-B921-95D08E7F5AA9}"/>
    <cellStyle name="Обычный 4 2 4 4" xfId="11830" xr:uid="{5A880292-5D37-41AC-B4B0-68435792C661}"/>
    <cellStyle name="Обычный 4 2 4 5" xfId="11831" xr:uid="{C2C832BB-74BD-4F63-86BB-A7945A0C4481}"/>
    <cellStyle name="Обычный 4 2 4 6" xfId="11832" xr:uid="{3CC18020-8E0F-4337-B638-4E627CEDE5F0}"/>
    <cellStyle name="Обычный 4 2 4 7" xfId="11833" xr:uid="{75B78942-D35A-48AC-B532-F8C282830C0C}"/>
    <cellStyle name="Обычный 4 2 4 8" xfId="11834" xr:uid="{6458CAFA-60B6-46CE-A861-FA76BDD9FD3C}"/>
    <cellStyle name="Обычный 4 2 40" xfId="11835" xr:uid="{74F07C3F-F854-4042-89F2-847ABEF4DDD9}"/>
    <cellStyle name="Обычный 4 2 40 2" xfId="11836" xr:uid="{6C466E94-DFE1-4630-A6E4-7EABC5443883}"/>
    <cellStyle name="Обычный 4 2 40 3" xfId="11837" xr:uid="{57625122-8FA1-4964-8338-E43C7B2919C4}"/>
    <cellStyle name="Обычный 4 2 40 4" xfId="11838" xr:uid="{3948B651-3420-4392-82ED-289B5E3A7B57}"/>
    <cellStyle name="Обычный 4 2 40 5" xfId="11839" xr:uid="{1A001521-3B78-4BC5-9192-B94C3B610597}"/>
    <cellStyle name="Обычный 4 2 41" xfId="11840" xr:uid="{56536B12-40EA-4BC8-9A85-2E482A99F39F}"/>
    <cellStyle name="Обычный 4 2 41 2" xfId="11841" xr:uid="{596D5759-5A46-4CAC-84FD-02FEA549D1A4}"/>
    <cellStyle name="Обычный 4 2 41 3" xfId="11842" xr:uid="{83CD854B-8C1B-4401-80E0-DDD73446CEBA}"/>
    <cellStyle name="Обычный 4 2 41 4" xfId="11843" xr:uid="{ABA10C6D-B793-4A5C-AC52-6C0DF9313414}"/>
    <cellStyle name="Обычный 4 2 41 5" xfId="11844" xr:uid="{B55DEE7D-814D-41B4-886D-AFAB111EE49F}"/>
    <cellStyle name="Обычный 4 2 42" xfId="11845" xr:uid="{3E9D6868-2189-46E2-8731-54F845DFC377}"/>
    <cellStyle name="Обычный 4 2 42 2" xfId="11846" xr:uid="{05C86CAE-97B2-4E89-BA22-4A090CDBDBC7}"/>
    <cellStyle name="Обычный 4 2 42 3" xfId="11847" xr:uid="{411AF212-95AD-46D5-B771-54FEF791FCE1}"/>
    <cellStyle name="Обычный 4 2 42 4" xfId="11848" xr:uid="{EF37FAEE-9AEB-4E42-833D-C52FA1E103C9}"/>
    <cellStyle name="Обычный 4 2 42 5" xfId="11849" xr:uid="{54FF1A91-824C-4B8E-9077-02C99A64B26C}"/>
    <cellStyle name="Обычный 4 2 43" xfId="11850" xr:uid="{83AA85C7-91E2-4057-B43B-9201E682ACE0}"/>
    <cellStyle name="Обычный 4 2 43 2" xfId="11851" xr:uid="{BA999DE5-545D-4A21-BBCA-353F239B7314}"/>
    <cellStyle name="Обычный 4 2 43 3" xfId="11852" xr:uid="{0FF3E25D-67FA-46CD-977B-B594A399E219}"/>
    <cellStyle name="Обычный 4 2 43 4" xfId="11853" xr:uid="{30B2D1AD-95B6-41E4-8C3F-5F0A28410CB9}"/>
    <cellStyle name="Обычный 4 2 43 5" xfId="11854" xr:uid="{3163B3C9-DB10-4AE5-9AB9-72C1D3AE0B75}"/>
    <cellStyle name="Обычный 4 2 44" xfId="11855" xr:uid="{34025D91-9253-4501-A789-B9E21E171D92}"/>
    <cellStyle name="Обычный 4 2 44 2" xfId="11856" xr:uid="{ABE52892-CC0A-44CC-8853-50C70BEB5A69}"/>
    <cellStyle name="Обычный 4 2 44 3" xfId="11857" xr:uid="{D9488AC2-A47C-4B6A-9386-96DDB6EC83B1}"/>
    <cellStyle name="Обычный 4 2 44 4" xfId="11858" xr:uid="{50D7989B-68DB-4555-9A19-037B58A14FDE}"/>
    <cellStyle name="Обычный 4 2 44 5" xfId="11859" xr:uid="{DBC23D9B-3FC5-4660-85D6-E03A703A2D99}"/>
    <cellStyle name="Обычный 4 2 45" xfId="11860" xr:uid="{A81EB8F1-BA5B-4816-A399-F2CBF52EC449}"/>
    <cellStyle name="Обычный 4 2 45 2" xfId="11861" xr:uid="{CFB1C2CB-9C5C-496D-9EB8-12DC74E72FFB}"/>
    <cellStyle name="Обычный 4 2 45 3" xfId="11862" xr:uid="{D43B3B55-9A5E-46A9-95BE-AB730C448A07}"/>
    <cellStyle name="Обычный 4 2 45 4" xfId="11863" xr:uid="{27FE29F3-3B9E-4A9E-B7D0-66F01558F659}"/>
    <cellStyle name="Обычный 4 2 45 5" xfId="11864" xr:uid="{306221D7-534B-43A1-BB67-0D58D1BE76A9}"/>
    <cellStyle name="Обычный 4 2 46" xfId="11865" xr:uid="{9E5AFE2A-ADBD-485D-9695-31708D030E0D}"/>
    <cellStyle name="Обычный 4 2 46 2" xfId="11866" xr:uid="{7C3A1E92-01A0-47EB-A841-7A230125A1D7}"/>
    <cellStyle name="Обычный 4 2 46 3" xfId="11867" xr:uid="{F4094A79-8F3F-47AE-9A33-4C868BE2A0E8}"/>
    <cellStyle name="Обычный 4 2 46 4" xfId="11868" xr:uid="{D98E3E80-E18F-4A3A-97FB-414E4606820B}"/>
    <cellStyle name="Обычный 4 2 46 5" xfId="11869" xr:uid="{D8B49B68-004F-43E3-B3AB-60B95F1FB50F}"/>
    <cellStyle name="Обычный 4 2 47" xfId="11870" xr:uid="{51E24F53-962D-4187-9BBA-0F8CFCB9CDFF}"/>
    <cellStyle name="Обычный 4 2 47 2" xfId="11871" xr:uid="{E8068AB3-E68F-4F13-8F24-08854B95D3FF}"/>
    <cellStyle name="Обычный 4 2 47 3" xfId="11872" xr:uid="{C7DA2620-C521-4803-B459-23A57E5019C9}"/>
    <cellStyle name="Обычный 4 2 47 4" xfId="11873" xr:uid="{F30771B7-6CDB-4179-8C27-0F49FD52E7E0}"/>
    <cellStyle name="Обычный 4 2 47 5" xfId="11874" xr:uid="{655627DB-B5C3-4700-BE9A-5F3D8B5C1152}"/>
    <cellStyle name="Обычный 4 2 48" xfId="11875" xr:uid="{41FAC874-C6C5-4F6A-9493-8C3DCB5D6477}"/>
    <cellStyle name="Обычный 4 2 48 2" xfId="11876" xr:uid="{C5C91EB2-1D17-45E0-930E-894CD1080281}"/>
    <cellStyle name="Обычный 4 2 48 3" xfId="11877" xr:uid="{C9EE0CE1-31D5-4504-B8F2-8D80F8F0E407}"/>
    <cellStyle name="Обычный 4 2 48 4" xfId="11878" xr:uid="{0F55507D-2BC7-4C17-B1C4-43F42B4FADBF}"/>
    <cellStyle name="Обычный 4 2 48 5" xfId="11879" xr:uid="{F33E3AF7-AB7B-43E8-9470-A40381D04F73}"/>
    <cellStyle name="Обычный 4 2 49" xfId="11880" xr:uid="{793D5722-7D9F-403D-A956-705476D7855F}"/>
    <cellStyle name="Обычный 4 2 49 2" xfId="11881" xr:uid="{D58BEC32-1D60-422C-B461-73DD441D27A4}"/>
    <cellStyle name="Обычный 4 2 49 3" xfId="11882" xr:uid="{943A1292-349F-45EA-9F12-98F2E79B0FD7}"/>
    <cellStyle name="Обычный 4 2 49 4" xfId="11883" xr:uid="{AB295920-174A-450F-929A-C1D554DF80BE}"/>
    <cellStyle name="Обычный 4 2 49 5" xfId="11884" xr:uid="{EBBB00C8-C3DC-44CA-B203-37CCB5F3F6BD}"/>
    <cellStyle name="Обычный 4 2 5" xfId="11885" xr:uid="{6349A454-14F7-4AA2-9282-15EF11D408B0}"/>
    <cellStyle name="Обычный 4 2 5 2" xfId="11886" xr:uid="{69250D25-3C5C-43F7-87A6-816C8822558E}"/>
    <cellStyle name="Обычный 4 2 5 3" xfId="11887" xr:uid="{3F1A0722-57D1-439C-8205-A19AE963E847}"/>
    <cellStyle name="Обычный 4 2 5 4" xfId="11888" xr:uid="{710EB3E5-5211-4D9C-9872-B4DEB5E3E847}"/>
    <cellStyle name="Обычный 4 2 5 5" xfId="11889" xr:uid="{29CBA85A-E9FF-4445-8AC3-FED183884684}"/>
    <cellStyle name="Обычный 4 2 5 6" xfId="11890" xr:uid="{4C813DD2-28F7-47EE-91FE-182B84705EFD}"/>
    <cellStyle name="Обычный 4 2 5 7" xfId="11891" xr:uid="{9953D55E-0469-4851-AF9C-D295F85FB60D}"/>
    <cellStyle name="Обычный 4 2 5 8" xfId="11892" xr:uid="{8165AF54-BBF6-4CEB-B9E2-1A51DAF81627}"/>
    <cellStyle name="Обычный 4 2 50" xfId="11893" xr:uid="{A617EE2D-61CD-4986-A829-324FC6E26B7A}"/>
    <cellStyle name="Обычный 4 2 50 2" xfId="11894" xr:uid="{F7DFD2BA-6B31-4177-A83C-243284CB519E}"/>
    <cellStyle name="Обычный 4 2 50 3" xfId="11895" xr:uid="{86D966B3-AB2D-4F58-B869-1C15328382EA}"/>
    <cellStyle name="Обычный 4 2 50 4" xfId="11896" xr:uid="{8CD0379A-97F0-4E09-ACA2-2A3E6D013124}"/>
    <cellStyle name="Обычный 4 2 50 5" xfId="11897" xr:uid="{D87F2CE7-6369-4FEA-92AC-4074C0986599}"/>
    <cellStyle name="Обычный 4 2 51" xfId="11898" xr:uid="{3F9A2EBF-FBEA-4949-8EAB-AEA853297A86}"/>
    <cellStyle name="Обычный 4 2 51 2" xfId="11899" xr:uid="{24CD8E12-86E0-42C0-9264-BD6EC483699D}"/>
    <cellStyle name="Обычный 4 2 51 3" xfId="11900" xr:uid="{42005C08-3815-471C-8006-D79853207E66}"/>
    <cellStyle name="Обычный 4 2 51 4" xfId="11901" xr:uid="{2066E862-9154-430E-81EA-61EF475054C0}"/>
    <cellStyle name="Обычный 4 2 51 5" xfId="11902" xr:uid="{E4BF7260-262B-445D-826D-4A3A338703A7}"/>
    <cellStyle name="Обычный 4 2 52" xfId="11903" xr:uid="{C3E5BA51-B0F3-48CE-86C4-2F679FAEC5AF}"/>
    <cellStyle name="Обычный 4 2 52 2" xfId="11904" xr:uid="{8D39A578-E886-4351-9835-CFACE9D89A1D}"/>
    <cellStyle name="Обычный 4 2 52 3" xfId="11905" xr:uid="{B4ECA35A-5AF9-4C7C-AACA-BBAF9464F13C}"/>
    <cellStyle name="Обычный 4 2 52 4" xfId="11906" xr:uid="{451BB97B-CA8C-452D-BEBF-BB5EEC751AC1}"/>
    <cellStyle name="Обычный 4 2 52 5" xfId="11907" xr:uid="{6565198C-5622-4022-877F-1F090F7AAB89}"/>
    <cellStyle name="Обычный 4 2 53" xfId="11908" xr:uid="{9E7CCAAF-2EE7-4FA4-9827-35374EEE91EF}"/>
    <cellStyle name="Обычный 4 2 53 2" xfId="11909" xr:uid="{08B94E18-1B1E-4746-A76D-A6C216B8A9C1}"/>
    <cellStyle name="Обычный 4 2 53 3" xfId="11910" xr:uid="{A6BAE8DE-E909-4139-A085-D3C674DBF840}"/>
    <cellStyle name="Обычный 4 2 53 4" xfId="11911" xr:uid="{F695A455-47EA-4792-A248-27E96AE9FDA0}"/>
    <cellStyle name="Обычный 4 2 53 5" xfId="11912" xr:uid="{D4D2E4B6-0848-4AFB-BCC4-791FB94F5EA9}"/>
    <cellStyle name="Обычный 4 2 54" xfId="11913" xr:uid="{E82D7725-2F5F-42AD-99D5-403B16F8C8DF}"/>
    <cellStyle name="Обычный 4 2 54 2" xfId="11914" xr:uid="{59D464EE-E537-4A1C-917F-E8A0ACDCCFF3}"/>
    <cellStyle name="Обычный 4 2 54 3" xfId="11915" xr:uid="{7D4BEA31-1F63-44D8-85C4-579B23AF6A58}"/>
    <cellStyle name="Обычный 4 2 54 4" xfId="11916" xr:uid="{3D3203AA-14C2-42C2-B1AA-5F6685CDE39D}"/>
    <cellStyle name="Обычный 4 2 54 5" xfId="11917" xr:uid="{455EEC44-7833-4103-8C2F-83A95FAAB18E}"/>
    <cellStyle name="Обычный 4 2 55" xfId="11918" xr:uid="{32DC8B0E-C26B-4291-837B-B9B7A8363341}"/>
    <cellStyle name="Обычный 4 2 55 2" xfId="11919" xr:uid="{77340B4B-2D7C-4121-B651-49A646DD8104}"/>
    <cellStyle name="Обычный 4 2 55 3" xfId="11920" xr:uid="{F760DA80-1D71-4D69-A1FC-035155DF926A}"/>
    <cellStyle name="Обычный 4 2 55 4" xfId="11921" xr:uid="{D5DAC5CC-4914-4556-BE99-61CE3057AAC0}"/>
    <cellStyle name="Обычный 4 2 55 5" xfId="11922" xr:uid="{23023052-C0DC-4DFA-9698-27B9F565569C}"/>
    <cellStyle name="Обычный 4 2 56" xfId="11923" xr:uid="{4D361D1B-4E52-4ABC-AB8E-BD9BFC358063}"/>
    <cellStyle name="Обычный 4 2 56 2" xfId="11924" xr:uid="{45EE68E7-21F5-41A3-AD13-DB38F6FC8F10}"/>
    <cellStyle name="Обычный 4 2 56 3" xfId="11925" xr:uid="{02553B74-DFA1-4AC8-82A4-47E668FDF98A}"/>
    <cellStyle name="Обычный 4 2 56 4" xfId="11926" xr:uid="{B020C46B-C292-49F3-BB7C-AB7FD3225459}"/>
    <cellStyle name="Обычный 4 2 56 5" xfId="11927" xr:uid="{010FFA83-784F-4098-B7A0-89AC447A325F}"/>
    <cellStyle name="Обычный 4 2 57" xfId="11928" xr:uid="{3EE0D0E5-B125-4E1F-9C74-6627DFA3051F}"/>
    <cellStyle name="Обычный 4 2 57 2" xfId="11929" xr:uid="{EA7BA4A3-C15B-4726-8395-6581A5B78FF3}"/>
    <cellStyle name="Обычный 4 2 57 3" xfId="11930" xr:uid="{A59968A1-1408-4AA7-BF20-E4ED284C0CB2}"/>
    <cellStyle name="Обычный 4 2 57 4" xfId="11931" xr:uid="{ECD5ACC1-AEC2-4CBE-8398-885BB163298F}"/>
    <cellStyle name="Обычный 4 2 57 5" xfId="11932" xr:uid="{33E0B7C2-D5C6-4BFC-A42D-E41F3BE70C9E}"/>
    <cellStyle name="Обычный 4 2 58" xfId="11933" xr:uid="{33894C3C-36E4-417C-BB5C-6F622F32866F}"/>
    <cellStyle name="Обычный 4 2 58 2" xfId="11934" xr:uid="{0A6032FF-6303-4DA5-9558-380EDE903AD7}"/>
    <cellStyle name="Обычный 4 2 58 3" xfId="11935" xr:uid="{F3D6BF29-9780-450E-AEEF-CC8859115FF9}"/>
    <cellStyle name="Обычный 4 2 58 4" xfId="11936" xr:uid="{E7D3968E-59F4-4DF1-8A68-9C9491C56252}"/>
    <cellStyle name="Обычный 4 2 58 5" xfId="11937" xr:uid="{3BF583C3-51FC-4124-A477-84A9E71749F0}"/>
    <cellStyle name="Обычный 4 2 59" xfId="11938" xr:uid="{20373D9C-1AC9-432F-B146-809C6FE8F640}"/>
    <cellStyle name="Обычный 4 2 59 2" xfId="11939" xr:uid="{0F3F8B4C-9778-43C4-A63C-440E267DA31B}"/>
    <cellStyle name="Обычный 4 2 59 3" xfId="11940" xr:uid="{A3356524-3199-4B44-A453-8BDEC0550D35}"/>
    <cellStyle name="Обычный 4 2 59 4" xfId="11941" xr:uid="{BD8302E7-B044-4467-8A05-89F1C930224A}"/>
    <cellStyle name="Обычный 4 2 59 5" xfId="11942" xr:uid="{3EFDD91E-A440-43A7-9E8C-B3341D330EE6}"/>
    <cellStyle name="Обычный 4 2 6" xfId="11943" xr:uid="{3DD62854-D980-472D-B1DF-1A42B07D5E00}"/>
    <cellStyle name="Обычный 4 2 6 2" xfId="11944" xr:uid="{FC9C61BF-D65F-4119-A8A7-370771F26904}"/>
    <cellStyle name="Обычный 4 2 6 3" xfId="11945" xr:uid="{7FDAE9F4-5420-40FA-80CC-CF5ED38FA35D}"/>
    <cellStyle name="Обычный 4 2 6 4" xfId="11946" xr:uid="{832086ED-951C-4F06-B2FB-F31A974DF0B3}"/>
    <cellStyle name="Обычный 4 2 6 5" xfId="11947" xr:uid="{18C0269D-3E41-4D0E-9D0E-E5364D5A848C}"/>
    <cellStyle name="Обычный 4 2 6 6" xfId="11948" xr:uid="{316649F9-C5BF-4EC7-8011-24E455520573}"/>
    <cellStyle name="Обычный 4 2 6 7" xfId="11949" xr:uid="{6FE37399-417F-4930-A930-04B655D71674}"/>
    <cellStyle name="Обычный 4 2 6 8" xfId="11950" xr:uid="{F94FA294-F07D-4130-BD50-5656D513CE2B}"/>
    <cellStyle name="Обычный 4 2 60" xfId="11951" xr:uid="{24437273-234D-44DF-A216-0C8816F5FF77}"/>
    <cellStyle name="Обычный 4 2 60 2" xfId="11952" xr:uid="{A225DBCA-3134-4D98-9EEE-CA5867551ED8}"/>
    <cellStyle name="Обычный 4 2 60 3" xfId="11953" xr:uid="{B9160960-DC18-4A46-B7B4-B2D1DBC82ACE}"/>
    <cellStyle name="Обычный 4 2 60 4" xfId="11954" xr:uid="{B6445B16-66DE-47E7-8279-C4E28268D18E}"/>
    <cellStyle name="Обычный 4 2 60 5" xfId="11955" xr:uid="{8E63015F-5942-408E-868A-2691099F3BEE}"/>
    <cellStyle name="Обычный 4 2 61" xfId="11956" xr:uid="{9898FC1D-8382-42CB-886F-3C7D82949D98}"/>
    <cellStyle name="Обычный 4 2 61 2" xfId="11957" xr:uid="{E82393E7-7D6D-444D-8E27-0C9D483B758B}"/>
    <cellStyle name="Обычный 4 2 61 3" xfId="11958" xr:uid="{F3A1DD2C-DE31-4E76-A2FD-A1A390B571A2}"/>
    <cellStyle name="Обычный 4 2 61 4" xfId="11959" xr:uid="{BB869778-603E-4C63-BF16-C418CFDC7445}"/>
    <cellStyle name="Обычный 4 2 61 5" xfId="11960" xr:uid="{52B0E590-4894-4594-B12C-2577DB34EFFB}"/>
    <cellStyle name="Обычный 4 2 62" xfId="11961" xr:uid="{B4E37D5A-CB80-47AB-AC19-22A5A68986B0}"/>
    <cellStyle name="Обычный 4 2 62 2" xfId="11962" xr:uid="{A9A1387E-780C-4CCD-9852-EED825E2EAE9}"/>
    <cellStyle name="Обычный 4 2 62 3" xfId="11963" xr:uid="{65195D97-F7EE-4D8F-B7AD-98695CA86B2E}"/>
    <cellStyle name="Обычный 4 2 62 4" xfId="11964" xr:uid="{B3137B24-4093-4924-A27B-F7F88E02509B}"/>
    <cellStyle name="Обычный 4 2 62 5" xfId="11965" xr:uid="{65618933-F390-4208-BA8D-B1444B071A5B}"/>
    <cellStyle name="Обычный 4 2 63" xfId="11966" xr:uid="{49E87ED1-7880-420F-BA8E-4CB9D5172604}"/>
    <cellStyle name="Обычный 4 2 63 2" xfId="11967" xr:uid="{995C6486-83DC-412B-B2FC-24FE34B6BA60}"/>
    <cellStyle name="Обычный 4 2 63 3" xfId="11968" xr:uid="{9608BCCE-F7AD-4931-88FA-8E8340E33FC1}"/>
    <cellStyle name="Обычный 4 2 63 4" xfId="11969" xr:uid="{84635E8B-FFB8-4A27-97ED-77E107DB60E1}"/>
    <cellStyle name="Обычный 4 2 63 5" xfId="11970" xr:uid="{072DF3EA-92E3-4EB3-BF17-02B7B8C681A3}"/>
    <cellStyle name="Обычный 4 2 64" xfId="11971" xr:uid="{A69D9F2C-E099-44E6-AE54-9B6328941B57}"/>
    <cellStyle name="Обычный 4 2 64 2" xfId="11972" xr:uid="{6D07B7D4-9BC8-4FC2-AC08-0CD5A09E3D65}"/>
    <cellStyle name="Обычный 4 2 64 3" xfId="11973" xr:uid="{35788423-6D91-4DE4-8EA7-315A4D071B48}"/>
    <cellStyle name="Обычный 4 2 64 4" xfId="11974" xr:uid="{5652317C-39CC-4BD0-9CAD-BAD8050A2EE4}"/>
    <cellStyle name="Обычный 4 2 64 5" xfId="11975" xr:uid="{71A587FA-3058-42B4-A656-14A578CB1DBA}"/>
    <cellStyle name="Обычный 4 2 65" xfId="11976" xr:uid="{632D4A95-DB20-4400-9D7C-DBE9F4854A82}"/>
    <cellStyle name="Обычный 4 2 65 2" xfId="11977" xr:uid="{D18F6A03-4504-481F-AC7D-6039B2D9DCB3}"/>
    <cellStyle name="Обычный 4 2 65 3" xfId="11978" xr:uid="{FB9C0BAF-9AAD-48C5-BB9A-46E957B55AC4}"/>
    <cellStyle name="Обычный 4 2 65 4" xfId="11979" xr:uid="{7A97EA83-6A5E-405E-8572-B178E17DA259}"/>
    <cellStyle name="Обычный 4 2 65 5" xfId="11980" xr:uid="{31C431ED-6E0F-47DB-B7A9-7C98FBD0E83F}"/>
    <cellStyle name="Обычный 4 2 66" xfId="11981" xr:uid="{1ECC067A-C03D-4403-892F-AFB8854ED53F}"/>
    <cellStyle name="Обычный 4 2 66 2" xfId="11982" xr:uid="{41DC78A5-3C26-4234-BDD7-6198F6C3BAEF}"/>
    <cellStyle name="Обычный 4 2 66 3" xfId="11983" xr:uid="{94B2D39A-D6B0-4223-BAB9-7B591738BD1E}"/>
    <cellStyle name="Обычный 4 2 66 4" xfId="11984" xr:uid="{F661B235-AC2E-4686-BEB6-F0EBE6CA1926}"/>
    <cellStyle name="Обычный 4 2 66 5" xfId="11985" xr:uid="{1D7BECA6-1F1C-4039-B9BD-31C22CD7CC3F}"/>
    <cellStyle name="Обычный 4 2 67" xfId="11986" xr:uid="{1E7381BE-E1BD-46BF-BB8F-05B484488124}"/>
    <cellStyle name="Обычный 4 2 67 2" xfId="11987" xr:uid="{6C777A09-B631-48E8-857E-96213A1FC5D2}"/>
    <cellStyle name="Обычный 4 2 67 3" xfId="11988" xr:uid="{84C5AA61-0DC0-4FA6-B4F1-EF57E48C4090}"/>
    <cellStyle name="Обычный 4 2 67 4" xfId="11989" xr:uid="{A6B64B1A-1777-49E3-ADB8-EEEFBFB8CCC1}"/>
    <cellStyle name="Обычный 4 2 67 5" xfId="11990" xr:uid="{4355BAD4-A9CC-4DE5-93F4-46E5F5988DE1}"/>
    <cellStyle name="Обычный 4 2 68" xfId="11991" xr:uid="{DB6E3040-D5DD-45C3-BEAA-1516A1C62F02}"/>
    <cellStyle name="Обычный 4 2 68 2" xfId="11992" xr:uid="{C985AE87-A642-4141-BAA9-45BDAFF1F45C}"/>
    <cellStyle name="Обычный 4 2 68 3" xfId="11993" xr:uid="{53534F51-B649-4A80-97E1-49EBEFCD53C7}"/>
    <cellStyle name="Обычный 4 2 68 4" xfId="11994" xr:uid="{6C381EA8-EAA1-4760-ACE2-E29F19BEE219}"/>
    <cellStyle name="Обычный 4 2 68 5" xfId="11995" xr:uid="{351E0ACA-2311-486C-8AB5-F0D1736ECBB9}"/>
    <cellStyle name="Обычный 4 2 69" xfId="11996" xr:uid="{39A764AE-4ABC-44C6-A98F-A6C629E578BA}"/>
    <cellStyle name="Обычный 4 2 69 2" xfId="11997" xr:uid="{4D63081B-7ABB-456B-8A34-03194D6FF5B4}"/>
    <cellStyle name="Обычный 4 2 69 3" xfId="11998" xr:uid="{19A0B388-A222-4A49-905C-0D619FA159A5}"/>
    <cellStyle name="Обычный 4 2 69 4" xfId="11999" xr:uid="{723AA48E-5C4A-4BCA-8CC4-D4521EE2C060}"/>
    <cellStyle name="Обычный 4 2 69 5" xfId="12000" xr:uid="{BAEBE86F-A934-4727-8034-CE7A12EE0566}"/>
    <cellStyle name="Обычный 4 2 7" xfId="12001" xr:uid="{E175F046-BC36-49EA-B827-B017BA3C2807}"/>
    <cellStyle name="Обычный 4 2 7 2" xfId="12002" xr:uid="{CDF9B1EB-1614-4B04-9265-0BF58D056A80}"/>
    <cellStyle name="Обычный 4 2 7 3" xfId="12003" xr:uid="{478D3356-66F2-4679-8692-B3D2D791A7A3}"/>
    <cellStyle name="Обычный 4 2 7 4" xfId="12004" xr:uid="{05E1B8E4-C14D-4A7B-9BED-A300D639A930}"/>
    <cellStyle name="Обычный 4 2 7 5" xfId="12005" xr:uid="{2D04958C-618C-4170-B584-7582823DE0EC}"/>
    <cellStyle name="Обычный 4 2 7 6" xfId="12006" xr:uid="{BAB95BD5-EF1B-48FD-95FE-657328717F27}"/>
    <cellStyle name="Обычный 4 2 7 7" xfId="12007" xr:uid="{B70DBEB1-A4ED-40A5-87A7-AFD5BA95F1D5}"/>
    <cellStyle name="Обычный 4 2 7 8" xfId="12008" xr:uid="{6E971038-7DC9-449B-A3D7-13AE044E4DFA}"/>
    <cellStyle name="Обычный 4 2 70" xfId="12009" xr:uid="{84F587DD-E9E3-4068-B41D-06778FADD55E}"/>
    <cellStyle name="Обычный 4 2 70 2" xfId="12010" xr:uid="{661432C0-4B2E-4D6F-8380-F76D5B6D3062}"/>
    <cellStyle name="Обычный 4 2 70 3" xfId="12011" xr:uid="{3A46824D-7BBA-499E-871D-64B07FBFF6E8}"/>
    <cellStyle name="Обычный 4 2 70 4" xfId="12012" xr:uid="{93F6ACA8-CC7B-4752-8051-4BC6BE75A1C8}"/>
    <cellStyle name="Обычный 4 2 70 5" xfId="12013" xr:uid="{33B84089-1410-4607-987C-2344AEBD3520}"/>
    <cellStyle name="Обычный 4 2 71" xfId="12014" xr:uid="{F1A881B3-8A28-47E9-BA96-1F0D40C863F5}"/>
    <cellStyle name="Обычный 4 2 71 2" xfId="12015" xr:uid="{73879D1C-99ED-478F-A015-290CE84D2FDC}"/>
    <cellStyle name="Обычный 4 2 71 3" xfId="12016" xr:uid="{2515FE32-4600-4143-8058-F254F110A81B}"/>
    <cellStyle name="Обычный 4 2 71 4" xfId="12017" xr:uid="{90C042D3-D7A1-4276-A40F-95D5DDB08EA7}"/>
    <cellStyle name="Обычный 4 2 71 5" xfId="12018" xr:uid="{103A8D23-B633-4370-A832-014ED598D3D8}"/>
    <cellStyle name="Обычный 4 2 72" xfId="12019" xr:uid="{F5D5B626-811B-496C-9216-D65395AAA70E}"/>
    <cellStyle name="Обычный 4 2 72 2" xfId="12020" xr:uid="{A6C88644-72CB-4ABD-8EC3-4194B34990B5}"/>
    <cellStyle name="Обычный 4 2 72 3" xfId="12021" xr:uid="{2F1D0F0E-9A4C-4C5E-A6F1-15602D3AB56E}"/>
    <cellStyle name="Обычный 4 2 72 4" xfId="12022" xr:uid="{4F32D9D7-1E4A-43F0-B22E-8FEA74EF748E}"/>
    <cellStyle name="Обычный 4 2 72 5" xfId="12023" xr:uid="{00403B92-309F-4ABE-9776-6B5F5244E290}"/>
    <cellStyle name="Обычный 4 2 73" xfId="12024" xr:uid="{4B225AF4-7791-4F82-91BE-F9B7D12EFC6A}"/>
    <cellStyle name="Обычный 4 2 73 2" xfId="12025" xr:uid="{CF83A64B-676B-46AD-8B37-65FBF12B4DEA}"/>
    <cellStyle name="Обычный 4 2 73 3" xfId="12026" xr:uid="{FF133B92-B56D-4D54-B30E-B894F77A6ACD}"/>
    <cellStyle name="Обычный 4 2 73 4" xfId="12027" xr:uid="{28EAAB1C-30A6-4AE9-8AB5-76FF26CD97BD}"/>
    <cellStyle name="Обычный 4 2 73 5" xfId="12028" xr:uid="{044C6F3F-496A-43ED-B93B-A2061B16BD9B}"/>
    <cellStyle name="Обычный 4 2 74" xfId="12029" xr:uid="{570F700C-817C-4861-86FB-D84B13A742E6}"/>
    <cellStyle name="Обычный 4 2 74 2" xfId="12030" xr:uid="{97628827-1B8D-44A2-A02B-25AB546CA8CD}"/>
    <cellStyle name="Обычный 4 2 74 3" xfId="12031" xr:uid="{0A780543-29B5-498F-A7FE-CD02F37AC639}"/>
    <cellStyle name="Обычный 4 2 74 4" xfId="12032" xr:uid="{11B9DB50-AEFD-495F-8BDE-B8D28097A67A}"/>
    <cellStyle name="Обычный 4 2 74 5" xfId="12033" xr:uid="{5E192EBB-3CA7-4B47-AA41-D2577C80F1D0}"/>
    <cellStyle name="Обычный 4 2 75" xfId="12034" xr:uid="{52AA9D2F-0FEE-4E0E-8953-D3D09953DF4D}"/>
    <cellStyle name="Обычный 4 2 75 2" xfId="12035" xr:uid="{AE54A058-E3BB-428B-8F43-1701D1434A0A}"/>
    <cellStyle name="Обычный 4 2 75 3" xfId="12036" xr:uid="{A9F0E1E9-C0D4-4EF0-A6C8-E169D5D661CD}"/>
    <cellStyle name="Обычный 4 2 75 4" xfId="12037" xr:uid="{87527C41-5800-482D-AAB7-08B5C427D5D7}"/>
    <cellStyle name="Обычный 4 2 75 5" xfId="12038" xr:uid="{1726B1BA-49D5-4BA8-B9C1-B27C8D91B45D}"/>
    <cellStyle name="Обычный 4 2 76" xfId="12039" xr:uid="{77F25783-E1C7-4EAC-9DE5-AA7E90B5E7F0}"/>
    <cellStyle name="Обычный 4 2 76 2" xfId="12040" xr:uid="{7B960072-3EB8-4241-86E4-86929C01EC1C}"/>
    <cellStyle name="Обычный 4 2 76 3" xfId="12041" xr:uid="{D9F06C4C-C425-4FEC-9E31-F496E62F9C26}"/>
    <cellStyle name="Обычный 4 2 76 4" xfId="12042" xr:uid="{92B51C82-7027-4073-ABF2-A336B7F583AE}"/>
    <cellStyle name="Обычный 4 2 76 5" xfId="12043" xr:uid="{1BB1A22D-7536-410F-98DB-A34EA69C239A}"/>
    <cellStyle name="Обычный 4 2 77" xfId="12044" xr:uid="{7B1E2205-2B0D-416E-AF5B-835C792EB2A4}"/>
    <cellStyle name="Обычный 4 2 78" xfId="12045" xr:uid="{F8459812-B62E-4ED4-A915-2471F10EEF6E}"/>
    <cellStyle name="Обычный 4 2 79" xfId="12046" xr:uid="{94A8FCF0-C239-4502-B6F7-09324C7306D4}"/>
    <cellStyle name="Обычный 4 2 8" xfId="12047" xr:uid="{609F83C2-7A81-4D10-889F-6D757A76EE22}"/>
    <cellStyle name="Обычный 4 2 8 2" xfId="12048" xr:uid="{8001951C-AE75-4E39-9CF9-AA8624D781D0}"/>
    <cellStyle name="Обычный 4 2 8 3" xfId="12049" xr:uid="{DBD04DFB-23DE-4005-BADE-8AAFAA33875A}"/>
    <cellStyle name="Обычный 4 2 8 4" xfId="12050" xr:uid="{3854F63F-62E6-4C55-B6F0-964CD1922E24}"/>
    <cellStyle name="Обычный 4 2 8 5" xfId="12051" xr:uid="{E4B52353-4BED-44D0-9F15-C2CDCC470C95}"/>
    <cellStyle name="Обычный 4 2 8 6" xfId="12052" xr:uid="{B3FD3A3E-A03C-4874-A12B-B74EB30F863B}"/>
    <cellStyle name="Обычный 4 2 8 7" xfId="12053" xr:uid="{C6943CD9-990F-4A46-BAD0-C1CC3795BC77}"/>
    <cellStyle name="Обычный 4 2 8 8" xfId="12054" xr:uid="{CD9470E3-379D-446F-BCBD-36A00375EB85}"/>
    <cellStyle name="Обычный 4 2 80" xfId="12055" xr:uid="{1830EEB5-845B-4ECB-9CDB-A8BBAF9621E6}"/>
    <cellStyle name="Обычный 4 2 81" xfId="12056" xr:uid="{798E131D-285D-40BE-8A6E-575EC33999E2}"/>
    <cellStyle name="Обычный 4 2 82" xfId="23405" xr:uid="{F252A9FD-D214-4B4C-ACBC-1F8D552E4DB1}"/>
    <cellStyle name="Обычный 4 2 83" xfId="24008" xr:uid="{66CD78F6-0403-4EE9-ADE4-F8E3CF66FED4}"/>
    <cellStyle name="Обычный 4 2 84" xfId="24157" xr:uid="{B881CFDF-6502-4C03-B867-86458F201E3E}"/>
    <cellStyle name="Обычный 4 2 85" xfId="24305" xr:uid="{4CEB588B-506B-497B-9580-108C70561F28}"/>
    <cellStyle name="Обычный 4 2 86" xfId="24452" xr:uid="{A7DCB42C-EDB2-4F2D-BF61-C1E427976C5C}"/>
    <cellStyle name="Обычный 4 2 87" xfId="24603" xr:uid="{C2AA1B58-861B-437E-B4D8-3E970070BACB}"/>
    <cellStyle name="Обычный 4 2 88" xfId="24745" xr:uid="{93C83EE6-6DA4-44E0-B6B8-33BF38F68D6C}"/>
    <cellStyle name="Обычный 4 2 89" xfId="24939" xr:uid="{6512C4A1-41FD-4268-971F-55A9A9867BBC}"/>
    <cellStyle name="Обычный 4 2 9" xfId="12057" xr:uid="{62A927A5-3E65-4863-A42F-62B018153B01}"/>
    <cellStyle name="Обычный 4 2 9 2" xfId="12058" xr:uid="{7D3D804F-DA5C-49D6-BD02-3371AA7F7B42}"/>
    <cellStyle name="Обычный 4 2 9 3" xfId="12059" xr:uid="{CEF5D6F8-0BC8-4777-B138-0D061A3CEBC0}"/>
    <cellStyle name="Обычный 4 2 9 4" xfId="12060" xr:uid="{D64A419F-E32E-4CF5-8AE4-27F2E6463098}"/>
    <cellStyle name="Обычный 4 2 9 5" xfId="12061" xr:uid="{DE09DD43-BDC4-4B35-AAA0-A5727B370A73}"/>
    <cellStyle name="Обычный 4 2 9 6" xfId="12062" xr:uid="{469F29EA-D53B-4B1E-A674-20D5B97A9992}"/>
    <cellStyle name="Обычный 4 2 9 7" xfId="12063" xr:uid="{57FC9020-5AEA-47BC-B4DD-ECBBD03929E4}"/>
    <cellStyle name="Обычный 4 2 9 8" xfId="12064" xr:uid="{F2C1D481-EE5F-4142-9B85-C2C6CEAF1CC7}"/>
    <cellStyle name="Обычный 4 20" xfId="12065" xr:uid="{64132BE7-2579-4C79-BB6D-B49E18E46915}"/>
    <cellStyle name="Обычный 4 20 2" xfId="12066" xr:uid="{334C35BD-796F-4114-A8D6-A55081BC9BDC}"/>
    <cellStyle name="Обычный 4 20 3" xfId="12067" xr:uid="{13B3E0E4-7708-4916-B23A-E744C9749B47}"/>
    <cellStyle name="Обычный 4 20 4" xfId="12068" xr:uid="{6D44F1DB-1244-48EA-B1C5-20746F94F6CC}"/>
    <cellStyle name="Обычный 4 20 5" xfId="12069" xr:uid="{1DE86884-A33F-4864-B7C6-7535B2983299}"/>
    <cellStyle name="Обычный 4 20 6" xfId="12070" xr:uid="{45D0053A-262E-4DB4-9B3C-AA482781A156}"/>
    <cellStyle name="Обычный 4 20 7" xfId="12071" xr:uid="{BBB53A12-F5C4-4E71-83E6-166D2E301FA4}"/>
    <cellStyle name="Обычный 4 20 8" xfId="12072" xr:uid="{1F329BC1-B981-4DA7-B29E-D4EA1817181B}"/>
    <cellStyle name="Обычный 4 21" xfId="12073" xr:uid="{D39D92F6-92DD-4CE7-82BF-4CBDE2F975ED}"/>
    <cellStyle name="Обычный 4 21 2" xfId="12074" xr:uid="{0141722A-B11D-4B32-94E2-87D53AE470A4}"/>
    <cellStyle name="Обычный 4 21 3" xfId="12075" xr:uid="{99FA56CC-9855-4B0A-AB6E-9489AE35318D}"/>
    <cellStyle name="Обычный 4 21 4" xfId="12076" xr:uid="{1F612A9D-E71A-4B46-BF21-67E22B083C20}"/>
    <cellStyle name="Обычный 4 21 5" xfId="12077" xr:uid="{06EB0963-A61D-4D5F-AD25-3B35F865D207}"/>
    <cellStyle name="Обычный 4 21 6" xfId="12078" xr:uid="{782D659E-9E78-4084-A13F-90820848DB99}"/>
    <cellStyle name="Обычный 4 21 7" xfId="12079" xr:uid="{5FF99728-8D44-4E19-A923-277487E1556E}"/>
    <cellStyle name="Обычный 4 21 8" xfId="12080" xr:uid="{7F40421B-D980-41B0-A5B6-95013B592C01}"/>
    <cellStyle name="Обычный 4 22" xfId="12081" xr:uid="{DCB3E3BA-B3BB-4DB3-A86D-D410FE0B2387}"/>
    <cellStyle name="Обычный 4 22 2" xfId="12082" xr:uid="{7F9A9BC2-9961-4F4F-A240-8811B4C363DE}"/>
    <cellStyle name="Обычный 4 22 3" xfId="12083" xr:uid="{C47F7A48-9C54-4799-A2B5-3BD01325E4C3}"/>
    <cellStyle name="Обычный 4 22 4" xfId="12084" xr:uid="{2F5C54AC-D2CE-48E4-BF30-A9B28BB9E46D}"/>
    <cellStyle name="Обычный 4 22 5" xfId="12085" xr:uid="{63DD319F-5E10-4A07-8983-809BC1A79C4E}"/>
    <cellStyle name="Обычный 4 22 6" xfId="12086" xr:uid="{2D7B829B-9933-4EA4-90DA-BA22B1D90E5A}"/>
    <cellStyle name="Обычный 4 22 7" xfId="12087" xr:uid="{8229F91A-CD10-441A-A699-A34B965B3034}"/>
    <cellStyle name="Обычный 4 22 8" xfId="12088" xr:uid="{2805FBFE-5C14-40EE-9B10-1030F7051984}"/>
    <cellStyle name="Обычный 4 23" xfId="12089" xr:uid="{42B811FA-4EBD-436A-A4E0-2DEF82B73456}"/>
    <cellStyle name="Обычный 4 23 2" xfId="12090" xr:uid="{B2BFF7B2-C973-4305-88FA-250134F4AA71}"/>
    <cellStyle name="Обычный 4 23 3" xfId="12091" xr:uid="{A3490C7A-294A-4121-8258-9A9FCEAAC953}"/>
    <cellStyle name="Обычный 4 23 4" xfId="12092" xr:uid="{093651C7-0491-47BD-8BB5-5F79D087D5FF}"/>
    <cellStyle name="Обычный 4 23 5" xfId="12093" xr:uid="{27A256FE-C5B4-4864-AB9D-827D2D68519A}"/>
    <cellStyle name="Обычный 4 23 6" xfId="12094" xr:uid="{ED0DE3F3-1039-4D40-BEC9-D70BB2310532}"/>
    <cellStyle name="Обычный 4 23 7" xfId="12095" xr:uid="{E2F7C17D-D4A4-4606-BB43-D138E1141DED}"/>
    <cellStyle name="Обычный 4 23 8" xfId="12096" xr:uid="{694C22A1-E3A9-4F10-8201-394DB175CD75}"/>
    <cellStyle name="Обычный 4 24" xfId="12097" xr:uid="{74934563-A1F5-4BE0-83AF-42B8A013E6DC}"/>
    <cellStyle name="Обычный 4 24 2" xfId="12098" xr:uid="{8569D233-7D1B-4F44-B8A3-C9ED01528B1D}"/>
    <cellStyle name="Обычный 4 24 3" xfId="12099" xr:uid="{77A46A9D-AA10-41FB-A953-15BCE1D300FA}"/>
    <cellStyle name="Обычный 4 24 4" xfId="12100" xr:uid="{DF325552-4EAF-4908-839F-692578D094FC}"/>
    <cellStyle name="Обычный 4 24 5" xfId="12101" xr:uid="{1FD6304A-A6F1-4FEC-B2E7-99CACACBC36A}"/>
    <cellStyle name="Обычный 4 24 6" xfId="12102" xr:uid="{9118272F-4A9C-4CAD-A8B7-5C44D157FA56}"/>
    <cellStyle name="Обычный 4 24 7" xfId="12103" xr:uid="{A6451A20-D8FD-4A47-824C-449935BDC013}"/>
    <cellStyle name="Обычный 4 24 8" xfId="12104" xr:uid="{612FA2EA-DA86-498C-9F13-68FD98F6E30A}"/>
    <cellStyle name="Обычный 4 25" xfId="12105" xr:uid="{0460AB31-4FA6-4656-BBE1-B4FF83CA11BE}"/>
    <cellStyle name="Обычный 4 25 2" xfId="12106" xr:uid="{4E3244A2-5FD7-4813-822C-8D82B3C15223}"/>
    <cellStyle name="Обычный 4 25 3" xfId="12107" xr:uid="{592CB256-054C-4571-B739-EAB08DB356B3}"/>
    <cellStyle name="Обычный 4 25 4" xfId="12108" xr:uid="{424F570E-52D7-4F94-AC8E-760ABDA9FDD3}"/>
    <cellStyle name="Обычный 4 25 5" xfId="12109" xr:uid="{5280C01A-EF54-400C-9E85-417070D73C23}"/>
    <cellStyle name="Обычный 4 25 6" xfId="12110" xr:uid="{91B04FC7-977B-48BB-8CCF-3D614C2B1F34}"/>
    <cellStyle name="Обычный 4 25 7" xfId="12111" xr:uid="{53102298-7BD7-4706-AB01-532C7015F685}"/>
    <cellStyle name="Обычный 4 25 8" xfId="12112" xr:uid="{3A19EAAA-1209-4DF4-9579-414CBC23148F}"/>
    <cellStyle name="Обычный 4 26" xfId="12113" xr:uid="{CD6FC38F-2012-474C-9E32-AA723C5E2851}"/>
    <cellStyle name="Обычный 4 26 2" xfId="12114" xr:uid="{6041392E-5C25-43EA-B010-F0C38D87124F}"/>
    <cellStyle name="Обычный 4 26 3" xfId="12115" xr:uid="{C6F74296-205F-412D-806C-9BA5F497FEE5}"/>
    <cellStyle name="Обычный 4 26 4" xfId="12116" xr:uid="{D4230DA8-0B10-4994-B13C-0176B8DF346F}"/>
    <cellStyle name="Обычный 4 26 5" xfId="12117" xr:uid="{E8C4354E-0017-42A4-B342-3317002C6E2C}"/>
    <cellStyle name="Обычный 4 26 6" xfId="12118" xr:uid="{29210386-4A27-488F-A969-7F5E792482EC}"/>
    <cellStyle name="Обычный 4 26 7" xfId="12119" xr:uid="{51485070-098F-493D-AABC-59508CAE7762}"/>
    <cellStyle name="Обычный 4 26 8" xfId="12120" xr:uid="{5996483C-0C00-4CDE-AA01-A097609F37FD}"/>
    <cellStyle name="Обычный 4 27" xfId="12121" xr:uid="{5FC88763-CCFA-4838-9C50-C05338C01607}"/>
    <cellStyle name="Обычный 4 27 2" xfId="12122" xr:uid="{25ABC74F-A535-47F9-8857-84DD6F2FCDF2}"/>
    <cellStyle name="Обычный 4 27 3" xfId="12123" xr:uid="{D021197C-D68E-4887-8EC0-C63A990A9152}"/>
    <cellStyle name="Обычный 4 27 4" xfId="12124" xr:uid="{837828D0-EE68-4BB3-AE93-31C34182C66D}"/>
    <cellStyle name="Обычный 4 27 5" xfId="12125" xr:uid="{567808F7-87EE-4C90-8584-D05C079CB374}"/>
    <cellStyle name="Обычный 4 27 6" xfId="12126" xr:uid="{B4659578-0570-49F7-9794-D9446578EBE8}"/>
    <cellStyle name="Обычный 4 27 7" xfId="12127" xr:uid="{0678E789-79AE-4B68-AC4B-AF0AC1501A7B}"/>
    <cellStyle name="Обычный 4 27 8" xfId="12128" xr:uid="{EF323EB1-ECFC-44E6-9FD5-1221AE92428D}"/>
    <cellStyle name="Обычный 4 28" xfId="12129" xr:uid="{51663DE6-94B0-40C3-AD6E-08B2B174A08B}"/>
    <cellStyle name="Обычный 4 28 2" xfId="12130" xr:uid="{BD0C51A6-C892-4DEE-A0F9-761BEBA60A57}"/>
    <cellStyle name="Обычный 4 28 3" xfId="12131" xr:uid="{0F74E4EA-521D-4434-AE7B-589AC5E32E2B}"/>
    <cellStyle name="Обычный 4 28 4" xfId="12132" xr:uid="{992D7D80-8405-4782-9729-86EB855B0021}"/>
    <cellStyle name="Обычный 4 28 5" xfId="12133" xr:uid="{57C2753C-3F5A-4E14-B304-D850A85141A9}"/>
    <cellStyle name="Обычный 4 28 6" xfId="12134" xr:uid="{19B9DA4D-2015-417F-B903-B98E62EF356E}"/>
    <cellStyle name="Обычный 4 28 7" xfId="12135" xr:uid="{1B9DEE33-22AB-4BF8-84B2-9C409B1A92FB}"/>
    <cellStyle name="Обычный 4 28 8" xfId="12136" xr:uid="{9A49E042-CE96-4B17-9C39-A75A3F4CE9D6}"/>
    <cellStyle name="Обычный 4 29" xfId="12137" xr:uid="{8AC65F7D-3FBD-42F3-8630-53E84B6D83F1}"/>
    <cellStyle name="Обычный 4 29 2" xfId="12138" xr:uid="{4FA3381D-DF8D-49E1-A1FE-A2C2EDD4E7F1}"/>
    <cellStyle name="Обычный 4 29 3" xfId="12139" xr:uid="{1C662183-6CC4-4653-BCB2-7BFBDE96DD98}"/>
    <cellStyle name="Обычный 4 29 4" xfId="12140" xr:uid="{F717C33B-CA0D-4C33-B74A-AC7ABEE18869}"/>
    <cellStyle name="Обычный 4 29 5" xfId="12141" xr:uid="{23584649-33C9-4090-93E9-1E297C7AA99D}"/>
    <cellStyle name="Обычный 4 29 6" xfId="12142" xr:uid="{C92BCFC0-7652-47BD-94CB-AC57D9BF56F8}"/>
    <cellStyle name="Обычный 4 29 7" xfId="12143" xr:uid="{764DCADA-C57C-4190-8D5D-C8E9F7D9227A}"/>
    <cellStyle name="Обычный 4 29 8" xfId="12144" xr:uid="{E3626CDC-822D-4077-9D56-CF8E7FC468C3}"/>
    <cellStyle name="Обычный 4 3" xfId="12145" xr:uid="{3851621B-A890-47D9-BB2E-5308B2E27F9B}"/>
    <cellStyle name="Обычный 4 3 10" xfId="12146" xr:uid="{6079ED82-D98B-4877-BF49-C247A2CB5EA6}"/>
    <cellStyle name="Обычный 4 3 10 2" xfId="12147" xr:uid="{CE945B0D-8DA6-4639-9228-8AB7686DE5BE}"/>
    <cellStyle name="Обычный 4 3 10 3" xfId="12148" xr:uid="{516973FF-4203-4F1F-A6FE-DB2DF587370B}"/>
    <cellStyle name="Обычный 4 3 10 4" xfId="12149" xr:uid="{1AA178F0-036F-4E2B-B8FD-1627B04A8FC2}"/>
    <cellStyle name="Обычный 4 3 10 5" xfId="12150" xr:uid="{2E366ED5-4C8F-4459-9B3A-6F635E584564}"/>
    <cellStyle name="Обычный 4 3 10 6" xfId="12151" xr:uid="{7BCE10E5-7957-4A9F-81C9-4FAB7BB8CD8D}"/>
    <cellStyle name="Обычный 4 3 10 7" xfId="12152" xr:uid="{EE4DD214-6C40-4A1B-9BD2-4352BCD2B8CE}"/>
    <cellStyle name="Обычный 4 3 10 8" xfId="12153" xr:uid="{909C7251-1560-4AC7-A290-DD69D77FBFC1}"/>
    <cellStyle name="Обычный 4 3 11" xfId="12154" xr:uid="{82DED587-1721-45A9-B51A-EEAF5183FE6C}"/>
    <cellStyle name="Обычный 4 3 11 2" xfId="12155" xr:uid="{59EAA8D7-9C16-44E8-AD89-8523D6F522A1}"/>
    <cellStyle name="Обычный 4 3 11 3" xfId="12156" xr:uid="{5F03508B-0CC2-46DD-871B-A703E5D4C5FD}"/>
    <cellStyle name="Обычный 4 3 11 4" xfId="12157" xr:uid="{E4182D88-6495-441F-8E46-221EE4DC2FB6}"/>
    <cellStyle name="Обычный 4 3 11 5" xfId="12158" xr:uid="{4F6AAC3D-DB3D-4633-84C1-D70C5BA9D0CA}"/>
    <cellStyle name="Обычный 4 3 11 6" xfId="12159" xr:uid="{ADB2542D-36BC-455B-B4D3-6CDC47BA1EC3}"/>
    <cellStyle name="Обычный 4 3 11 7" xfId="12160" xr:uid="{B93EC1CC-D8FE-44FF-AB3B-F6BE1E223BCD}"/>
    <cellStyle name="Обычный 4 3 11 8" xfId="12161" xr:uid="{0E7D3E3A-BAA3-4002-9682-D204748331A3}"/>
    <cellStyle name="Обычный 4 3 12" xfId="12162" xr:uid="{B0AAD08D-4B7E-4BAB-BE26-4E0939FF911E}"/>
    <cellStyle name="Обычный 4 3 12 2" xfId="12163" xr:uid="{367D9491-D2D8-47D7-BBD4-70AE747B14E3}"/>
    <cellStyle name="Обычный 4 3 12 3" xfId="12164" xr:uid="{5D187C75-B2F3-421D-A40B-00DFA3981E3F}"/>
    <cellStyle name="Обычный 4 3 12 4" xfId="12165" xr:uid="{FF2F3D0A-03C6-4230-A993-87748158AA76}"/>
    <cellStyle name="Обычный 4 3 12 5" xfId="12166" xr:uid="{92F8B417-7271-4BF6-BE5E-BFC735952DDD}"/>
    <cellStyle name="Обычный 4 3 12 6" xfId="12167" xr:uid="{0B09325A-5DFC-4FC8-B169-1848ABBACC8F}"/>
    <cellStyle name="Обычный 4 3 12 7" xfId="12168" xr:uid="{C07FB8DE-847C-403A-89AB-7D5F839960DB}"/>
    <cellStyle name="Обычный 4 3 12 8" xfId="12169" xr:uid="{398FDD05-4C8E-43F8-8049-BD8CD41230E3}"/>
    <cellStyle name="Обычный 4 3 13" xfId="12170" xr:uid="{46C1B618-B66C-4C1F-A8F6-CC590CDBBC1A}"/>
    <cellStyle name="Обычный 4 3 13 2" xfId="12171" xr:uid="{05F3EF84-D238-47F2-A44C-24472A550850}"/>
    <cellStyle name="Обычный 4 3 13 3" xfId="12172" xr:uid="{75523B61-9AE8-44F9-9FD6-0BA2EFA9BB72}"/>
    <cellStyle name="Обычный 4 3 13 4" xfId="12173" xr:uid="{352E1237-9580-4A96-8C05-8F465AC9A5C0}"/>
    <cellStyle name="Обычный 4 3 13 5" xfId="12174" xr:uid="{4431FF83-BCB3-4E80-9A64-BF0C4059D817}"/>
    <cellStyle name="Обычный 4 3 13 6" xfId="12175" xr:uid="{935DDAD6-3EBE-43B5-9F92-1B7198E2C509}"/>
    <cellStyle name="Обычный 4 3 13 7" xfId="12176" xr:uid="{E9955E2A-5827-4466-8449-1C2C4B9F4BFD}"/>
    <cellStyle name="Обычный 4 3 13 8" xfId="12177" xr:uid="{63F7C1BC-CDD3-47B4-BD21-74A0D67BE702}"/>
    <cellStyle name="Обычный 4 3 14" xfId="12178" xr:uid="{BE26A95E-F5A6-4CD9-A51A-0C1F25543EC1}"/>
    <cellStyle name="Обычный 4 3 14 2" xfId="12179" xr:uid="{CB318CFE-A432-4802-805C-6456D961FC9E}"/>
    <cellStyle name="Обычный 4 3 14 3" xfId="12180" xr:uid="{DD93771A-2C84-4534-BC3D-43BD204629BE}"/>
    <cellStyle name="Обычный 4 3 14 4" xfId="12181" xr:uid="{63AB9891-38F4-4FFB-A20E-6533280F3D29}"/>
    <cellStyle name="Обычный 4 3 14 5" xfId="12182" xr:uid="{8D66E12D-17D9-4C53-88F9-7CD6644F282B}"/>
    <cellStyle name="Обычный 4 3 14 6" xfId="12183" xr:uid="{59549C86-ECEF-433D-89A9-B3579100066F}"/>
    <cellStyle name="Обычный 4 3 14 7" xfId="12184" xr:uid="{6D27ACE6-7C0D-4E34-8904-C01699320B68}"/>
    <cellStyle name="Обычный 4 3 14 8" xfId="12185" xr:uid="{838CCEC2-65AD-436A-B8A7-38B796093D06}"/>
    <cellStyle name="Обычный 4 3 15" xfId="12186" xr:uid="{DE7FDEC6-1846-4524-9A57-0BCFFD71DF08}"/>
    <cellStyle name="Обычный 4 3 15 2" xfId="12187" xr:uid="{FB92A370-52E3-48FA-97D4-DAE2709020BB}"/>
    <cellStyle name="Обычный 4 3 15 3" xfId="12188" xr:uid="{C04E151F-DB62-4C1D-9F0B-C5E4D56402A2}"/>
    <cellStyle name="Обычный 4 3 15 4" xfId="12189" xr:uid="{5F303E6D-58D0-44BF-8C4E-A6FF0AA3F909}"/>
    <cellStyle name="Обычный 4 3 15 5" xfId="12190" xr:uid="{46702075-5042-45F1-AC43-6B6617787862}"/>
    <cellStyle name="Обычный 4 3 15 6" xfId="12191" xr:uid="{C6ACF0BE-B938-41CD-B8A4-9994771A3709}"/>
    <cellStyle name="Обычный 4 3 15 7" xfId="12192" xr:uid="{0A83A97C-895F-4E8D-B9F7-A76657A888FD}"/>
    <cellStyle name="Обычный 4 3 15 8" xfId="12193" xr:uid="{7BF48E77-E7CA-46B8-ABE3-EDEC53547309}"/>
    <cellStyle name="Обычный 4 3 16" xfId="12194" xr:uid="{7A95B73E-A5FF-444D-9D48-FE68026F9578}"/>
    <cellStyle name="Обычный 4 3 16 2" xfId="12195" xr:uid="{293CF53E-9BDE-4697-82CB-22F91B8E0CC6}"/>
    <cellStyle name="Обычный 4 3 16 3" xfId="12196" xr:uid="{88B8667B-1969-4AC1-9552-F36C4BF2F73B}"/>
    <cellStyle name="Обычный 4 3 16 4" xfId="12197" xr:uid="{11C3B9FF-C19F-4582-B88C-7D79BD8FD289}"/>
    <cellStyle name="Обычный 4 3 16 5" xfId="12198" xr:uid="{99995E10-D5E1-4D5F-A7E2-DC688B3BCB52}"/>
    <cellStyle name="Обычный 4 3 16 6" xfId="12199" xr:uid="{BEAEC9D5-5E5F-4A3C-AB5B-EDFCA5F3F5F9}"/>
    <cellStyle name="Обычный 4 3 16 7" xfId="12200" xr:uid="{ACA9A0F1-E0DB-46D4-B22A-E1461C6C4EF9}"/>
    <cellStyle name="Обычный 4 3 16 8" xfId="12201" xr:uid="{6E601E70-4883-49BD-B381-9FA530A1B090}"/>
    <cellStyle name="Обычный 4 3 17" xfId="12202" xr:uid="{329ABA2D-F048-47A4-8643-23A5B25427CF}"/>
    <cellStyle name="Обычный 4 3 17 2" xfId="12203" xr:uid="{DE3EFE1F-CE06-4DAE-9D08-9E6D3A77B147}"/>
    <cellStyle name="Обычный 4 3 17 3" xfId="12204" xr:uid="{252AFB48-6C28-46E7-A7BB-61E642AA5D2C}"/>
    <cellStyle name="Обычный 4 3 17 4" xfId="12205" xr:uid="{962CBE76-F292-44A2-9330-3CB146B05C99}"/>
    <cellStyle name="Обычный 4 3 17 5" xfId="12206" xr:uid="{A9B02D68-A8BD-483E-899F-49862D117889}"/>
    <cellStyle name="Обычный 4 3 17 6" xfId="12207" xr:uid="{5F7C6AA7-78E9-451F-AA2C-E00E45FDD1D1}"/>
    <cellStyle name="Обычный 4 3 17 7" xfId="12208" xr:uid="{A47B7D27-56F0-4272-AE0B-7636EFAA43C0}"/>
    <cellStyle name="Обычный 4 3 17 8" xfId="12209" xr:uid="{5EA59BD0-19E0-496D-BEDE-689085FEE80C}"/>
    <cellStyle name="Обычный 4 3 18" xfId="12210" xr:uid="{90F03F21-52A1-4E35-B988-CA6F9907E6B2}"/>
    <cellStyle name="Обычный 4 3 18 2" xfId="12211" xr:uid="{2CA517B3-62DA-4BB8-B3EE-A984F88E2EA0}"/>
    <cellStyle name="Обычный 4 3 18 3" xfId="12212" xr:uid="{B9D895F9-63C4-4580-B77E-F2BB292DA05D}"/>
    <cellStyle name="Обычный 4 3 18 4" xfId="12213" xr:uid="{DD91833F-E18E-4D4D-996B-07A1A37E8D4F}"/>
    <cellStyle name="Обычный 4 3 18 5" xfId="12214" xr:uid="{28CB1425-B263-4738-970C-DED52ECE3BD1}"/>
    <cellStyle name="Обычный 4 3 18 6" xfId="12215" xr:uid="{F77FDD64-5631-4544-B87B-6754F80397A2}"/>
    <cellStyle name="Обычный 4 3 18 7" xfId="12216" xr:uid="{C8066D5D-8E4B-4881-9F69-670F0E3A83D1}"/>
    <cellStyle name="Обычный 4 3 18 8" xfId="12217" xr:uid="{2E072A7D-15AE-4767-ABCC-11DAA92DC82F}"/>
    <cellStyle name="Обычный 4 3 19" xfId="12218" xr:uid="{7FE50BBC-996C-456A-A96A-00AFD503768A}"/>
    <cellStyle name="Обычный 4 3 19 2" xfId="12219" xr:uid="{701FF0CB-138D-4566-A3D2-1F94E31FC5C2}"/>
    <cellStyle name="Обычный 4 3 19 3" xfId="12220" xr:uid="{82FAB869-D0C1-4C5A-A57B-87F2B422EE77}"/>
    <cellStyle name="Обычный 4 3 19 4" xfId="12221" xr:uid="{F1997AA5-3467-4512-BE7D-5826F90C749C}"/>
    <cellStyle name="Обычный 4 3 19 5" xfId="12222" xr:uid="{499D25F4-0201-4A70-BA5B-42760F920AB2}"/>
    <cellStyle name="Обычный 4 3 19 6" xfId="12223" xr:uid="{82A9CEA2-34A9-48A2-AB5A-F53FF7266927}"/>
    <cellStyle name="Обычный 4 3 19 7" xfId="12224" xr:uid="{EB30ED89-9706-4D86-A9CB-2DD075F72F3C}"/>
    <cellStyle name="Обычный 4 3 19 8" xfId="12225" xr:uid="{6696B911-C6B3-409E-9048-111335764F8E}"/>
    <cellStyle name="Обычный 4 3 2" xfId="12226" xr:uid="{E0D87A6E-A361-476C-BA1C-6CB18B930B1A}"/>
    <cellStyle name="Обычный 4 3 2 2" xfId="12227" xr:uid="{8A482B89-A7FF-487A-B19F-913C1F1FD365}"/>
    <cellStyle name="Обычный 4 3 2 3" xfId="12228" xr:uid="{F3930302-E39F-4ABD-80C5-37A87E2D83CF}"/>
    <cellStyle name="Обычный 4 3 2 4" xfId="12229" xr:uid="{33B7BB69-C28C-43E8-835C-7B3A0B842E51}"/>
    <cellStyle name="Обычный 4 3 2 5" xfId="24941" xr:uid="{28B43A44-47F7-4A86-949F-726658A61E68}"/>
    <cellStyle name="Обычный 4 3 20" xfId="12230" xr:uid="{ADE4DFDA-146A-46F6-96E6-5459DECF54DA}"/>
    <cellStyle name="Обычный 4 3 20 2" xfId="12231" xr:uid="{73796CF3-D177-44C5-A682-743EC803073C}"/>
    <cellStyle name="Обычный 4 3 20 3" xfId="12232" xr:uid="{BED980D9-F9C9-4279-8B86-5900AA400BBD}"/>
    <cellStyle name="Обычный 4 3 20 4" xfId="12233" xr:uid="{D4F5C7BD-4CB2-4C6B-A5AF-D1236E0179BE}"/>
    <cellStyle name="Обычный 4 3 20 5" xfId="12234" xr:uid="{052193D5-A2D5-4B7B-A269-CA17AB01F786}"/>
    <cellStyle name="Обычный 4 3 20 6" xfId="12235" xr:uid="{663AC9C7-92DB-4CA6-ACC6-D068F08C48F6}"/>
    <cellStyle name="Обычный 4 3 20 7" xfId="12236" xr:uid="{C29B1D61-2477-4E0D-BB60-EB0A900BF9E2}"/>
    <cellStyle name="Обычный 4 3 20 8" xfId="12237" xr:uid="{924F7285-3CCD-43F8-A874-52E0A72D7739}"/>
    <cellStyle name="Обычный 4 3 21" xfId="12238" xr:uid="{BBAD6584-25EA-4F30-A464-FE0EB325BB9B}"/>
    <cellStyle name="Обычный 4 3 21 2" xfId="12239" xr:uid="{7F6F3B45-DBD5-45EF-8911-B5DE617587C5}"/>
    <cellStyle name="Обычный 4 3 21 3" xfId="12240" xr:uid="{54786F7B-982B-4F53-BD3D-5FE99F8D1D01}"/>
    <cellStyle name="Обычный 4 3 21 4" xfId="12241" xr:uid="{AD384EC8-76B4-40AC-842B-F660A07B9521}"/>
    <cellStyle name="Обычный 4 3 21 5" xfId="12242" xr:uid="{6B025143-C90B-4091-8C84-09CACBCDC3E6}"/>
    <cellStyle name="Обычный 4 3 21 6" xfId="12243" xr:uid="{AA36FBA1-F1AB-4668-BA8D-E3346BAD3F4A}"/>
    <cellStyle name="Обычный 4 3 21 7" xfId="12244" xr:uid="{763D59EF-3E84-4665-90AC-EC11100C9466}"/>
    <cellStyle name="Обычный 4 3 21 8" xfId="12245" xr:uid="{7D5BCA83-A5B8-4D39-9C6F-DDCF44A068C7}"/>
    <cellStyle name="Обычный 4 3 22" xfId="12246" xr:uid="{163A6EAD-B9E7-4CA9-ABA0-4D984337D5FD}"/>
    <cellStyle name="Обычный 4 3 22 2" xfId="12247" xr:uid="{1F621FD7-D42C-492D-99E0-C878EA0ED277}"/>
    <cellStyle name="Обычный 4 3 22 3" xfId="12248" xr:uid="{6235FC92-6937-45FF-87D8-FA529AADB96F}"/>
    <cellStyle name="Обычный 4 3 22 4" xfId="12249" xr:uid="{84F9784C-0188-478C-AE15-D03A309AAB5D}"/>
    <cellStyle name="Обычный 4 3 22 5" xfId="12250" xr:uid="{A490D11E-C196-4517-83FD-8C3C84156CB0}"/>
    <cellStyle name="Обычный 4 3 22 6" xfId="12251" xr:uid="{CE18B0FB-F21D-45AD-9AA1-9051D89B36D8}"/>
    <cellStyle name="Обычный 4 3 22 7" xfId="12252" xr:uid="{E7CF4B8A-4BBB-4E76-99E7-49E11E5D57FE}"/>
    <cellStyle name="Обычный 4 3 22 8" xfId="12253" xr:uid="{6E8B8796-7508-4695-AAF5-D8E856D14D29}"/>
    <cellStyle name="Обычный 4 3 23" xfId="12254" xr:uid="{FA376B4C-FAF1-47DC-9859-BD39249805DE}"/>
    <cellStyle name="Обычный 4 3 23 2" xfId="12255" xr:uid="{91E2180E-6819-4C6E-9CFD-F802E87B278B}"/>
    <cellStyle name="Обычный 4 3 23 3" xfId="12256" xr:uid="{3EE57F8A-11FD-4EED-A873-2AB9829D6618}"/>
    <cellStyle name="Обычный 4 3 23 4" xfId="12257" xr:uid="{85438CBE-CAF8-4F97-9AC4-B29FAEA1352D}"/>
    <cellStyle name="Обычный 4 3 23 5" xfId="12258" xr:uid="{204D8234-6942-4159-80ED-D0FAEAC96742}"/>
    <cellStyle name="Обычный 4 3 23 6" xfId="12259" xr:uid="{635B7223-8DDA-4987-A42F-EE6501A258EC}"/>
    <cellStyle name="Обычный 4 3 23 7" xfId="12260" xr:uid="{CB9FD30C-E400-4FCD-859C-707CDFAA760F}"/>
    <cellStyle name="Обычный 4 3 23 8" xfId="12261" xr:uid="{AAA092F4-D951-4852-9AFE-7E0E7AD20796}"/>
    <cellStyle name="Обычный 4 3 24" xfId="12262" xr:uid="{74182680-0E62-46A8-8486-47F28562CBCE}"/>
    <cellStyle name="Обычный 4 3 24 2" xfId="12263" xr:uid="{BA9AB483-2E51-48A4-8BBB-9EE4E622C7B6}"/>
    <cellStyle name="Обычный 4 3 24 3" xfId="12264" xr:uid="{30BFA02D-E2EC-46AC-9CF7-76A435B64861}"/>
    <cellStyle name="Обычный 4 3 24 4" xfId="12265" xr:uid="{E08EC4A1-DF94-496A-BED3-4F674C5E89B8}"/>
    <cellStyle name="Обычный 4 3 24 5" xfId="12266" xr:uid="{A92C9F40-B205-4778-A729-155F452C92C0}"/>
    <cellStyle name="Обычный 4 3 24 6" xfId="12267" xr:uid="{9060B59A-75CE-441B-9DC5-58CD131F99B5}"/>
    <cellStyle name="Обычный 4 3 24 7" xfId="12268" xr:uid="{4F3C442C-02D2-48B0-86F3-047F878908A5}"/>
    <cellStyle name="Обычный 4 3 24 8" xfId="12269" xr:uid="{8923F8D7-964A-49AA-BA13-DE6A35F11CD5}"/>
    <cellStyle name="Обычный 4 3 25" xfId="12270" xr:uid="{E207B0FA-3C87-4573-A4A7-DB939EBFE401}"/>
    <cellStyle name="Обычный 4 3 25 2" xfId="12271" xr:uid="{1F6EFCEF-A7A4-418C-BEFD-A34E1A431AC3}"/>
    <cellStyle name="Обычный 4 3 25 3" xfId="12272" xr:uid="{52D7F310-C2FA-45FB-A59D-285092CCD044}"/>
    <cellStyle name="Обычный 4 3 25 4" xfId="12273" xr:uid="{E47198BD-F8B6-4868-A27F-FB34064CD42D}"/>
    <cellStyle name="Обычный 4 3 25 5" xfId="12274" xr:uid="{2F66A658-0E2D-4261-A9C5-A2B1E1F5CF51}"/>
    <cellStyle name="Обычный 4 3 25 6" xfId="12275" xr:uid="{B1C3944A-05F6-42CC-A1BC-B45BC165FC5E}"/>
    <cellStyle name="Обычный 4 3 25 7" xfId="12276" xr:uid="{A071E155-75DC-4FEC-B441-79D55336B62E}"/>
    <cellStyle name="Обычный 4 3 25 8" xfId="12277" xr:uid="{4995B5A3-68F5-4CEF-A246-180BA9BB25A8}"/>
    <cellStyle name="Обычный 4 3 26" xfId="12278" xr:uid="{ACDF9F7B-C020-4000-95DD-C2D75B49E532}"/>
    <cellStyle name="Обычный 4 3 26 2" xfId="12279" xr:uid="{84F40563-FF8D-46F4-A3C3-7EA953C78D4F}"/>
    <cellStyle name="Обычный 4 3 26 3" xfId="12280" xr:uid="{E97B5160-C474-446B-9EEE-8860F9555364}"/>
    <cellStyle name="Обычный 4 3 26 4" xfId="12281" xr:uid="{4F52B1ED-A161-4362-A694-E5119BFA4AD8}"/>
    <cellStyle name="Обычный 4 3 26 5" xfId="12282" xr:uid="{E0A8451B-CEFC-4B66-8D8E-186BD9CCDF1D}"/>
    <cellStyle name="Обычный 4 3 26 6" xfId="12283" xr:uid="{14992243-75EC-4258-8B17-E69ADEF8EB6C}"/>
    <cellStyle name="Обычный 4 3 26 7" xfId="12284" xr:uid="{F4B7BDE3-274F-496C-BF1C-685F5848634B}"/>
    <cellStyle name="Обычный 4 3 26 8" xfId="12285" xr:uid="{B6EC41A7-1021-4AB3-BB5E-2A4DE1C8D8BD}"/>
    <cellStyle name="Обычный 4 3 27" xfId="12286" xr:uid="{BB1E425B-7B47-4295-A181-8FF60750A70F}"/>
    <cellStyle name="Обычный 4 3 27 2" xfId="12287" xr:uid="{11605842-DAA7-46B5-8FFD-831A7A6E4B24}"/>
    <cellStyle name="Обычный 4 3 27 3" xfId="12288" xr:uid="{902C95FC-CDE7-441A-8140-414170E447CA}"/>
    <cellStyle name="Обычный 4 3 27 4" xfId="12289" xr:uid="{266027D2-7102-4CF2-B6B4-297F63CBDC23}"/>
    <cellStyle name="Обычный 4 3 27 5" xfId="12290" xr:uid="{756386D2-917D-47F7-9F43-6FF5082B1E0B}"/>
    <cellStyle name="Обычный 4 3 27 6" xfId="12291" xr:uid="{7E410CEC-D286-4484-B729-E0DF4FF87532}"/>
    <cellStyle name="Обычный 4 3 27 7" xfId="12292" xr:uid="{C2324A03-CED1-4332-A57E-450C7A94BD9C}"/>
    <cellStyle name="Обычный 4 3 27 8" xfId="12293" xr:uid="{DAE84F89-69E0-4E4E-AA06-68333A4A78B3}"/>
    <cellStyle name="Обычный 4 3 28" xfId="12294" xr:uid="{D99FA5E0-86D4-4752-88CD-7FA98FA64579}"/>
    <cellStyle name="Обычный 4 3 28 2" xfId="12295" xr:uid="{336B7A3B-CBD2-4722-92DD-08DFB27DCA67}"/>
    <cellStyle name="Обычный 4 3 28 3" xfId="12296" xr:uid="{321885E6-A493-45EF-BDD4-1D12A48CB524}"/>
    <cellStyle name="Обычный 4 3 28 4" xfId="12297" xr:uid="{3576B04F-64CC-4C0A-8E0C-FBD67B0B8C3D}"/>
    <cellStyle name="Обычный 4 3 28 5" xfId="12298" xr:uid="{C32ADCA4-E343-46F1-B2D0-D5355F638650}"/>
    <cellStyle name="Обычный 4 3 28 6" xfId="12299" xr:uid="{0C944A7D-7CA0-4276-BBA2-724E1FEAE92D}"/>
    <cellStyle name="Обычный 4 3 28 7" xfId="12300" xr:uid="{168DDC1D-2FAA-4FC7-ABDB-13498DBC9DFF}"/>
    <cellStyle name="Обычный 4 3 28 8" xfId="12301" xr:uid="{2AB5A012-A302-44B1-9B89-004B68243587}"/>
    <cellStyle name="Обычный 4 3 29" xfId="12302" xr:uid="{C8326BF3-94FD-4F9B-90DF-36E67697985F}"/>
    <cellStyle name="Обычный 4 3 29 2" xfId="12303" xr:uid="{A3B0D8C6-8F26-4285-9665-F7991AC70D9C}"/>
    <cellStyle name="Обычный 4 3 29 3" xfId="12304" xr:uid="{41DBDAE7-5839-4378-9E36-F7C958ACCB71}"/>
    <cellStyle name="Обычный 4 3 29 4" xfId="12305" xr:uid="{5DAEB0B4-7543-452E-8A0F-B72F0C1F018A}"/>
    <cellStyle name="Обычный 4 3 29 5" xfId="12306" xr:uid="{9B30009F-BC5C-41D3-884C-8A5CF055FDEF}"/>
    <cellStyle name="Обычный 4 3 29 6" xfId="12307" xr:uid="{10A03122-EF9B-46BD-BB40-56BD680F22AA}"/>
    <cellStyle name="Обычный 4 3 29 7" xfId="12308" xr:uid="{CF5EDFDD-40EB-4519-B732-06F0378002BE}"/>
    <cellStyle name="Обычный 4 3 29 8" xfId="12309" xr:uid="{D79179E2-BDBC-466F-A8D6-CC237F32D7A4}"/>
    <cellStyle name="Обычный 4 3 3" xfId="12310" xr:uid="{AD9AD032-90F9-4970-B3BE-E84EC0A52D96}"/>
    <cellStyle name="Обычный 4 3 3 2" xfId="12311" xr:uid="{3E7C79CD-0394-4C4A-BCAA-5994B4E3E725}"/>
    <cellStyle name="Обычный 4 3 3 3" xfId="12312" xr:uid="{AF58BAF2-C722-425E-AF2F-BCEBDC452AC2}"/>
    <cellStyle name="Обычный 4 3 3 4" xfId="12313" xr:uid="{317AE434-548B-437A-8D40-B5C64D91090D}"/>
    <cellStyle name="Обычный 4 3 3 5" xfId="12314" xr:uid="{919D4B75-44FF-47E6-9A6D-84C96710BB14}"/>
    <cellStyle name="Обычный 4 3 3 6" xfId="12315" xr:uid="{3BCC7134-C893-472C-9C1C-493129634B52}"/>
    <cellStyle name="Обычный 4 3 3 7" xfId="12316" xr:uid="{E71F08D9-B920-48C7-B9E8-F3B5E70FE942}"/>
    <cellStyle name="Обычный 4 3 3 8" xfId="12317" xr:uid="{31CFC931-8812-466E-B482-CE5664F9255E}"/>
    <cellStyle name="Обычный 4 3 30" xfId="12318" xr:uid="{6F258E9B-E96C-43BB-B53A-EBA9A3DD1035}"/>
    <cellStyle name="Обычный 4 3 30 2" xfId="12319" xr:uid="{12850100-0463-4D00-8247-58C81DA12EF4}"/>
    <cellStyle name="Обычный 4 3 30 3" xfId="12320" xr:uid="{93050598-6E54-4C00-8470-8E08091BEA10}"/>
    <cellStyle name="Обычный 4 3 30 4" xfId="12321" xr:uid="{571C60D3-77BC-4971-BAF4-777FE8CC8630}"/>
    <cellStyle name="Обычный 4 3 30 5" xfId="12322" xr:uid="{D3148887-7047-4A81-B1AF-6D454DF85F01}"/>
    <cellStyle name="Обычный 4 3 30 6" xfId="12323" xr:uid="{AA161A24-8CDE-4C43-8345-5DEE8BA18BAF}"/>
    <cellStyle name="Обычный 4 3 30 7" xfId="12324" xr:uid="{68B600B7-9938-4D5E-AC93-A75C9A9A97E4}"/>
    <cellStyle name="Обычный 4 3 30 8" xfId="12325" xr:uid="{F1663F9C-239B-458F-889A-51B5BF8A136C}"/>
    <cellStyle name="Обычный 4 3 31" xfId="12326" xr:uid="{00CAC6C8-FADA-43A9-9A02-A1C2BA5BCFCD}"/>
    <cellStyle name="Обычный 4 3 31 2" xfId="12327" xr:uid="{95354E90-C7D6-483C-8DDC-F0BEEA767EB4}"/>
    <cellStyle name="Обычный 4 3 31 3" xfId="12328" xr:uid="{5CE53476-B667-4D72-A342-E94CE8C7DC2E}"/>
    <cellStyle name="Обычный 4 3 31 4" xfId="12329" xr:uid="{8C9CEABB-50AE-4A09-96DD-8CD889201EA9}"/>
    <cellStyle name="Обычный 4 3 31 5" xfId="12330" xr:uid="{AE6C60E5-F5F4-4149-99BD-9B87A9CE2F50}"/>
    <cellStyle name="Обычный 4 3 31 6" xfId="12331" xr:uid="{930D1266-6640-45D0-AA4F-6E0D6F0CEDD3}"/>
    <cellStyle name="Обычный 4 3 31 7" xfId="12332" xr:uid="{7F4C43FB-1944-4B86-B2F4-D150FD0B6B48}"/>
    <cellStyle name="Обычный 4 3 31 8" xfId="12333" xr:uid="{18A67C36-FE75-41FD-80D0-9EC2CB78E97F}"/>
    <cellStyle name="Обычный 4 3 32" xfId="12334" xr:uid="{977AAA4B-7DDA-4A49-AC47-BE67722841A9}"/>
    <cellStyle name="Обычный 4 3 32 2" xfId="12335" xr:uid="{08FC770C-515C-4A07-8666-BBFBC31B9963}"/>
    <cellStyle name="Обычный 4 3 32 3" xfId="12336" xr:uid="{1EC914C0-7489-4CC3-AF75-E175686DBA85}"/>
    <cellStyle name="Обычный 4 3 32 4" xfId="12337" xr:uid="{0A95058B-1CE4-4412-9C0E-BDBF9E4D9CBC}"/>
    <cellStyle name="Обычный 4 3 32 5" xfId="12338" xr:uid="{52F620B2-8C56-49D7-AB03-6C85D308F27A}"/>
    <cellStyle name="Обычный 4 3 32 6" xfId="12339" xr:uid="{449716F2-1469-4499-B60D-A38B8010CA0D}"/>
    <cellStyle name="Обычный 4 3 32 7" xfId="12340" xr:uid="{DB264F20-E273-453B-844F-95B3D1E5DD79}"/>
    <cellStyle name="Обычный 4 3 32 8" xfId="12341" xr:uid="{7A95D2E1-FAC9-4780-A8D5-3BA7B4D5AF68}"/>
    <cellStyle name="Обычный 4 3 33" xfId="12342" xr:uid="{2A153F52-8F8B-4656-BD0E-09E8E74B1CAF}"/>
    <cellStyle name="Обычный 4 3 33 2" xfId="12343" xr:uid="{CD17E081-1542-4785-BC64-5CFD59622E4A}"/>
    <cellStyle name="Обычный 4 3 33 3" xfId="12344" xr:uid="{CBB71B34-2862-4508-939E-F13ECF802F01}"/>
    <cellStyle name="Обычный 4 3 33 4" xfId="12345" xr:uid="{5790CA3F-A14F-4024-8654-127FD34464A0}"/>
    <cellStyle name="Обычный 4 3 33 5" xfId="12346" xr:uid="{92B21B01-7820-43D6-800D-94BD95A3545D}"/>
    <cellStyle name="Обычный 4 3 33 6" xfId="12347" xr:uid="{3DF9261F-E382-4C79-9E28-D9045C546D34}"/>
    <cellStyle name="Обычный 4 3 33 7" xfId="12348" xr:uid="{1AD7B0E7-6A67-4C0B-BADC-5433DD08A11E}"/>
    <cellStyle name="Обычный 4 3 33 8" xfId="12349" xr:uid="{811D2CA8-1BF2-48F5-8560-B464024559EF}"/>
    <cellStyle name="Обычный 4 3 34" xfId="12350" xr:uid="{F9F3E4C3-473C-47EF-BB74-463D7E7C1BAC}"/>
    <cellStyle name="Обычный 4 3 34 2" xfId="12351" xr:uid="{6BFE597A-B2DC-4039-976D-F6051D0A77D3}"/>
    <cellStyle name="Обычный 4 3 34 3" xfId="12352" xr:uid="{301DAFAB-7D30-44A9-A1AA-64B7C973076B}"/>
    <cellStyle name="Обычный 4 3 34 4" xfId="12353" xr:uid="{E8F29829-FCB6-409C-835F-3A1B9A219856}"/>
    <cellStyle name="Обычный 4 3 34 5" xfId="12354" xr:uid="{409B348D-9EE9-4ABC-B067-E626E78F99AA}"/>
    <cellStyle name="Обычный 4 3 34 6" xfId="12355" xr:uid="{AEA66AD8-A13A-42A3-AB38-38F13FA33EEE}"/>
    <cellStyle name="Обычный 4 3 34 7" xfId="12356" xr:uid="{4F44BA6D-E580-4469-9697-37FFC661577C}"/>
    <cellStyle name="Обычный 4 3 34 8" xfId="12357" xr:uid="{E23D8625-13CC-4707-8F9A-3B2CFB33C476}"/>
    <cellStyle name="Обычный 4 3 35" xfId="12358" xr:uid="{E439D090-9BF7-47CD-9DD2-5B458F97D630}"/>
    <cellStyle name="Обычный 4 3 35 2" xfId="12359" xr:uid="{2B674A2D-B389-425F-B23F-5CA18F1BB0D3}"/>
    <cellStyle name="Обычный 4 3 35 3" xfId="12360" xr:uid="{82782F75-6FA5-4890-B78B-0F777840D092}"/>
    <cellStyle name="Обычный 4 3 35 4" xfId="12361" xr:uid="{D616762E-A4BD-4C80-96BB-5D54F54F8232}"/>
    <cellStyle name="Обычный 4 3 35 5" xfId="12362" xr:uid="{A56A87E5-E905-4079-A9DF-09198C363F67}"/>
    <cellStyle name="Обычный 4 3 35 6" xfId="12363" xr:uid="{8A76DEAE-AAAA-49C5-A60D-DBEF12589FCE}"/>
    <cellStyle name="Обычный 4 3 35 7" xfId="12364" xr:uid="{4863C4E2-3B4E-476F-818B-17997E6B97A4}"/>
    <cellStyle name="Обычный 4 3 35 8" xfId="12365" xr:uid="{4F3652BB-6124-40B8-8F38-C69592E0859C}"/>
    <cellStyle name="Обычный 4 3 36" xfId="12366" xr:uid="{B2096378-5231-4336-9872-B596E4202F11}"/>
    <cellStyle name="Обычный 4 3 36 2" xfId="12367" xr:uid="{1496932C-AE21-4338-9ABF-255EF9D0BC53}"/>
    <cellStyle name="Обычный 4 3 36 3" xfId="12368" xr:uid="{4F86C051-7B97-4283-BAA9-6C99E854CA32}"/>
    <cellStyle name="Обычный 4 3 36 4" xfId="12369" xr:uid="{5D456444-F212-430E-B8D0-0C64EABB95AB}"/>
    <cellStyle name="Обычный 4 3 36 5" xfId="12370" xr:uid="{4ED10351-6B35-404B-AF6D-59665A3EAA2E}"/>
    <cellStyle name="Обычный 4 3 36 6" xfId="12371" xr:uid="{50CCD5BE-185C-4DE2-A781-8ADD4C3638C7}"/>
    <cellStyle name="Обычный 4 3 36 7" xfId="12372" xr:uid="{882B4D12-5393-489F-BBFD-09A3BF195CE5}"/>
    <cellStyle name="Обычный 4 3 36 8" xfId="12373" xr:uid="{9E048C82-2A30-4904-9528-64072104E98F}"/>
    <cellStyle name="Обычный 4 3 37" xfId="12374" xr:uid="{E5AA88F1-60D1-45AB-82A3-7D640DD09E74}"/>
    <cellStyle name="Обычный 4 3 37 2" xfId="12375" xr:uid="{2C552059-5E08-4567-8D73-8BF0B097A05B}"/>
    <cellStyle name="Обычный 4 3 37 3" xfId="12376" xr:uid="{E5FD6184-9D65-4399-A040-010655717187}"/>
    <cellStyle name="Обычный 4 3 37 4" xfId="12377" xr:uid="{B172C6E2-3222-45E9-B716-0866DB2B0EB3}"/>
    <cellStyle name="Обычный 4 3 37 5" xfId="12378" xr:uid="{36154AA1-2F18-4AF7-AAE6-84FBA76F8D44}"/>
    <cellStyle name="Обычный 4 3 37 6" xfId="12379" xr:uid="{C4A17080-1E20-46FA-9245-27B2BF9C578F}"/>
    <cellStyle name="Обычный 4 3 37 7" xfId="12380" xr:uid="{ED60AA1E-FAEA-4215-8510-33A84F5F36E7}"/>
    <cellStyle name="Обычный 4 3 37 8" xfId="12381" xr:uid="{531FA3BD-E560-451D-8C44-D2118E0A0E64}"/>
    <cellStyle name="Обычный 4 3 38" xfId="12382" xr:uid="{04EFCCBA-D134-4D29-AB2A-255F4A010AD3}"/>
    <cellStyle name="Обычный 4 3 38 2" xfId="12383" xr:uid="{728ECC37-D1D7-409B-9A73-DC5FC3B02572}"/>
    <cellStyle name="Обычный 4 3 38 3" xfId="12384" xr:uid="{09BF649A-FBC3-40CA-9E36-9BB3CFDF5377}"/>
    <cellStyle name="Обычный 4 3 38 4" xfId="12385" xr:uid="{A1541FB4-64D7-4232-8487-1D0519EBC4CD}"/>
    <cellStyle name="Обычный 4 3 38 5" xfId="12386" xr:uid="{3799BDC8-21F8-41AC-979F-62EECB6FF1BB}"/>
    <cellStyle name="Обычный 4 3 38 6" xfId="12387" xr:uid="{4420EE76-174D-49D2-8771-E0B1609E9337}"/>
    <cellStyle name="Обычный 4 3 38 7" xfId="12388" xr:uid="{3EC633ED-C9E5-4ACE-9B80-BB2A73DED065}"/>
    <cellStyle name="Обычный 4 3 38 8" xfId="12389" xr:uid="{B19B521F-92E8-4C2A-B7A9-2A6E4A495CB1}"/>
    <cellStyle name="Обычный 4 3 39" xfId="12390" xr:uid="{8A2F3CAC-1925-455F-ABDD-66C66B58F8AB}"/>
    <cellStyle name="Обычный 4 3 39 2" xfId="12391" xr:uid="{1E108EEF-76EC-4781-997A-AF745F135718}"/>
    <cellStyle name="Обычный 4 3 39 3" xfId="12392" xr:uid="{A9EE833A-6CEE-43AA-A985-61308C1E45F9}"/>
    <cellStyle name="Обычный 4 3 39 4" xfId="12393" xr:uid="{61AE0B87-3384-4A1D-B06F-01A762B97108}"/>
    <cellStyle name="Обычный 4 3 39 5" xfId="12394" xr:uid="{1AEC241C-8B5D-4B3F-AD1B-5FC7B69161EB}"/>
    <cellStyle name="Обычный 4 3 39 6" xfId="12395" xr:uid="{E982504E-7409-4BC6-A67E-7EFEE32FE81A}"/>
    <cellStyle name="Обычный 4 3 39 7" xfId="12396" xr:uid="{ECB74333-1CAB-47D4-B51A-CCF98286132A}"/>
    <cellStyle name="Обычный 4 3 39 8" xfId="12397" xr:uid="{292F6FA0-A8BD-42C1-8FAA-742C312079A9}"/>
    <cellStyle name="Обычный 4 3 4" xfId="12398" xr:uid="{03F1355D-BB95-4E92-9B79-4841F56B27BC}"/>
    <cellStyle name="Обычный 4 3 4 2" xfId="12399" xr:uid="{B0866F5C-1EB7-4F5C-A5DA-8C0D1D14163B}"/>
    <cellStyle name="Обычный 4 3 4 3" xfId="12400" xr:uid="{F55FFDFB-EA6A-421D-ABB6-505A428F8B5A}"/>
    <cellStyle name="Обычный 4 3 4 4" xfId="12401" xr:uid="{C348EFFB-5C48-4BA4-AD0F-B872CFEBFB2A}"/>
    <cellStyle name="Обычный 4 3 4 5" xfId="12402" xr:uid="{CD25EE7F-746A-4EC8-8E84-7FEEE09B5E7A}"/>
    <cellStyle name="Обычный 4 3 4 6" xfId="12403" xr:uid="{3575028B-871A-4E73-80F6-2354D9E5AAAC}"/>
    <cellStyle name="Обычный 4 3 4 7" xfId="12404" xr:uid="{77C13EE2-2955-484C-9704-EDF6BD24A908}"/>
    <cellStyle name="Обычный 4 3 4 8" xfId="12405" xr:uid="{C2F8C86C-C505-42B2-AA6F-A4226B474455}"/>
    <cellStyle name="Обычный 4 3 40" xfId="12406" xr:uid="{B837C355-BD42-4BDD-A9B2-068EB1719321}"/>
    <cellStyle name="Обычный 4 3 40 2" xfId="12407" xr:uid="{D9346001-A26B-438C-9BAB-3D162DE5CEB6}"/>
    <cellStyle name="Обычный 4 3 40 3" xfId="12408" xr:uid="{63037E2E-42ED-4E47-9B19-D5820C33F728}"/>
    <cellStyle name="Обычный 4 3 40 4" xfId="12409" xr:uid="{942F393A-6F87-4F5D-AE28-F3EE01298185}"/>
    <cellStyle name="Обычный 4 3 40 5" xfId="12410" xr:uid="{8AC3F530-19A9-4479-8B92-1BDB34A91A22}"/>
    <cellStyle name="Обычный 4 3 40 6" xfId="12411" xr:uid="{779A452C-C7AA-4A0E-8F37-187BB59BA6AE}"/>
    <cellStyle name="Обычный 4 3 40 7" xfId="12412" xr:uid="{DD440708-CA42-4140-9D11-C9887D8CF688}"/>
    <cellStyle name="Обычный 4 3 40 8" xfId="12413" xr:uid="{4AEB61AF-1C0E-4755-85FF-0000AC8EA405}"/>
    <cellStyle name="Обычный 4 3 41" xfId="12414" xr:uid="{0903B70B-1184-416F-A83F-D8B65F925218}"/>
    <cellStyle name="Обычный 4 3 41 2" xfId="12415" xr:uid="{096F77F6-F6E2-4EF2-AD1E-C65283BB596B}"/>
    <cellStyle name="Обычный 4 3 41 3" xfId="12416" xr:uid="{75D6C737-2FB3-4587-A5B3-6134FA08640E}"/>
    <cellStyle name="Обычный 4 3 41 4" xfId="12417" xr:uid="{109858DB-1BC7-462B-AEC1-280605A3C33E}"/>
    <cellStyle name="Обычный 4 3 41 5" xfId="12418" xr:uid="{3649A762-3976-4B63-BFD7-77679E24C8DE}"/>
    <cellStyle name="Обычный 4 3 42" xfId="12419" xr:uid="{31D22A98-F1EE-4AAB-AD48-1D03E7B302FA}"/>
    <cellStyle name="Обычный 4 3 42 2" xfId="12420" xr:uid="{6A366FB9-1F79-46A9-BD79-BC938FB5066B}"/>
    <cellStyle name="Обычный 4 3 42 3" xfId="12421" xr:uid="{71FB5927-DA4A-4CF2-A4EE-C3C6CC034F80}"/>
    <cellStyle name="Обычный 4 3 42 4" xfId="12422" xr:uid="{6DAAF011-930B-4ECA-971A-B615488AA241}"/>
    <cellStyle name="Обычный 4 3 42 5" xfId="12423" xr:uid="{B1706046-B592-4E3F-B7FF-77ACF58E4943}"/>
    <cellStyle name="Обычный 4 3 43" xfId="12424" xr:uid="{FA5730FD-A84D-499D-9BF8-6DF6D6CABD6D}"/>
    <cellStyle name="Обычный 4 3 43 2" xfId="12425" xr:uid="{1B624C01-BC3C-4C8D-A8D6-4481560D3E08}"/>
    <cellStyle name="Обычный 4 3 43 3" xfId="12426" xr:uid="{F5AEE618-194B-43CF-BF30-AD9148147D8D}"/>
    <cellStyle name="Обычный 4 3 43 4" xfId="12427" xr:uid="{469998F1-B49D-48A7-BBDC-D326F1040709}"/>
    <cellStyle name="Обычный 4 3 43 5" xfId="12428" xr:uid="{42CF3475-BA46-41DE-8F7F-F5AEC96A41A6}"/>
    <cellStyle name="Обычный 4 3 44" xfId="12429" xr:uid="{44F9C74C-BB18-4586-8B69-71AD280A7C46}"/>
    <cellStyle name="Обычный 4 3 44 2" xfId="12430" xr:uid="{AF93BBA1-5493-4967-9CE5-0A9DE58898A6}"/>
    <cellStyle name="Обычный 4 3 44 3" xfId="12431" xr:uid="{815ADFD4-FDBA-43C1-994A-AAE512D9D53C}"/>
    <cellStyle name="Обычный 4 3 44 4" xfId="12432" xr:uid="{B8CEA24F-B0D3-468F-B413-274E0D748E6E}"/>
    <cellStyle name="Обычный 4 3 44 5" xfId="12433" xr:uid="{765D6E04-5AF5-4882-A042-9E0E0A3BE035}"/>
    <cellStyle name="Обычный 4 3 45" xfId="12434" xr:uid="{373E4B28-E753-4588-9E53-A6AE133387FA}"/>
    <cellStyle name="Обычный 4 3 45 2" xfId="12435" xr:uid="{5839A9AC-E69A-41D7-AD6B-A1E7D89E79E7}"/>
    <cellStyle name="Обычный 4 3 45 3" xfId="12436" xr:uid="{D592CAB9-586E-47F0-BDF8-2CBEA8CD5111}"/>
    <cellStyle name="Обычный 4 3 45 4" xfId="12437" xr:uid="{F8BCC62E-CDC8-4DBB-95F3-E65BB2676CD2}"/>
    <cellStyle name="Обычный 4 3 45 5" xfId="12438" xr:uid="{266055C1-5E53-477A-9666-9EEDD977DBFF}"/>
    <cellStyle name="Обычный 4 3 46" xfId="12439" xr:uid="{083A1E0E-B15F-42EA-A3C1-0A7CF083142C}"/>
    <cellStyle name="Обычный 4 3 46 2" xfId="12440" xr:uid="{9841D1BF-6F3E-4424-A386-BFF1E93E414D}"/>
    <cellStyle name="Обычный 4 3 46 3" xfId="12441" xr:uid="{FADDD9D9-8BB0-4785-B860-420514633439}"/>
    <cellStyle name="Обычный 4 3 46 4" xfId="12442" xr:uid="{02B4995E-9D25-4F70-9FC9-B56891E07EA7}"/>
    <cellStyle name="Обычный 4 3 46 5" xfId="12443" xr:uid="{97191E4F-6F35-4000-8E34-2B30403E07A6}"/>
    <cellStyle name="Обычный 4 3 47" xfId="12444" xr:uid="{7DA02F6E-335C-4AB4-85DB-E141B54E8ECE}"/>
    <cellStyle name="Обычный 4 3 47 2" xfId="12445" xr:uid="{AAE8DBA4-F22B-4EEA-8517-389806FD3E86}"/>
    <cellStyle name="Обычный 4 3 47 3" xfId="12446" xr:uid="{4AF52A97-05CE-4E55-8135-399CA5E8A0FB}"/>
    <cellStyle name="Обычный 4 3 47 4" xfId="12447" xr:uid="{2562A5A4-C6EE-4D48-8D57-9417AFFF7076}"/>
    <cellStyle name="Обычный 4 3 47 5" xfId="12448" xr:uid="{614DF4B3-D54C-415E-9746-5F1A6031E162}"/>
    <cellStyle name="Обычный 4 3 48" xfId="12449" xr:uid="{E373CBD6-9730-486F-B525-BBEB455BA32A}"/>
    <cellStyle name="Обычный 4 3 48 2" xfId="12450" xr:uid="{6EC1A9E1-36C9-4121-9315-96B7D1ABE82B}"/>
    <cellStyle name="Обычный 4 3 48 3" xfId="12451" xr:uid="{4D6407B2-500E-4D54-96A6-84C6A5E43AAA}"/>
    <cellStyle name="Обычный 4 3 48 4" xfId="12452" xr:uid="{23D1191B-CE59-4C69-96F4-21520457EDA1}"/>
    <cellStyle name="Обычный 4 3 48 5" xfId="12453" xr:uid="{096D52BB-F004-4989-88A0-51F63AFF083B}"/>
    <cellStyle name="Обычный 4 3 49" xfId="12454" xr:uid="{24EDF4FB-8630-4907-954F-84EBBEA7F091}"/>
    <cellStyle name="Обычный 4 3 49 2" xfId="12455" xr:uid="{E9FDD0CB-B8E5-4B62-B24A-BF2DD1D79406}"/>
    <cellStyle name="Обычный 4 3 49 3" xfId="12456" xr:uid="{DC70D536-CC7E-41DD-9641-171A4F7CE95C}"/>
    <cellStyle name="Обычный 4 3 49 4" xfId="12457" xr:uid="{31472059-4CDD-4B52-B51E-D55AC475F4D4}"/>
    <cellStyle name="Обычный 4 3 49 5" xfId="12458" xr:uid="{0B2E4BFC-0BC5-4157-B361-49637DFE39B7}"/>
    <cellStyle name="Обычный 4 3 5" xfId="12459" xr:uid="{6A071BD3-E443-4FF4-A546-E780D59C6E23}"/>
    <cellStyle name="Обычный 4 3 5 2" xfId="12460" xr:uid="{1D2812F3-17E0-4E95-8DC8-A67676BDBCA7}"/>
    <cellStyle name="Обычный 4 3 5 3" xfId="12461" xr:uid="{2121BF4C-DF8F-48B1-8DB7-3CF7FA278723}"/>
    <cellStyle name="Обычный 4 3 5 4" xfId="12462" xr:uid="{D4A66715-C4AB-46B9-9443-5C14D6387BC2}"/>
    <cellStyle name="Обычный 4 3 5 5" xfId="12463" xr:uid="{A63B48CA-0C45-473B-9BAA-2627A2BD295F}"/>
    <cellStyle name="Обычный 4 3 5 6" xfId="12464" xr:uid="{CDC53A37-3D86-4C6C-9EA2-0AA04E0BE01E}"/>
    <cellStyle name="Обычный 4 3 5 7" xfId="12465" xr:uid="{4B1E2CE1-D6E7-4159-BCCC-CBE510999F69}"/>
    <cellStyle name="Обычный 4 3 5 8" xfId="12466" xr:uid="{EB317D5B-B9FF-4999-858D-748F8BC4655E}"/>
    <cellStyle name="Обычный 4 3 50" xfId="12467" xr:uid="{3FABE8B0-FDC5-4AA2-A1CE-5FB1BE540C29}"/>
    <cellStyle name="Обычный 4 3 50 2" xfId="12468" xr:uid="{81CAA6FB-3652-40EC-B410-9F9D66B9ED2E}"/>
    <cellStyle name="Обычный 4 3 50 3" xfId="12469" xr:uid="{16A40428-8E5F-44E7-84CA-08D84078D5B3}"/>
    <cellStyle name="Обычный 4 3 50 4" xfId="12470" xr:uid="{FC6BD030-077B-4684-9210-6FF11C92B7B3}"/>
    <cellStyle name="Обычный 4 3 50 5" xfId="12471" xr:uid="{6781B79F-5F1B-487A-A596-BE5CF7EE14CB}"/>
    <cellStyle name="Обычный 4 3 51" xfId="12472" xr:uid="{64092DF7-1FA3-47E4-83B7-B02E662D7A78}"/>
    <cellStyle name="Обычный 4 3 51 2" xfId="12473" xr:uid="{7CDC96C1-0B2A-4579-A4DF-E84002A7599B}"/>
    <cellStyle name="Обычный 4 3 51 3" xfId="12474" xr:uid="{0526951E-8EEC-4376-AE1E-1114F48FA3F5}"/>
    <cellStyle name="Обычный 4 3 51 4" xfId="12475" xr:uid="{074FD0C8-0BFB-459B-99E2-256CE003EFFE}"/>
    <cellStyle name="Обычный 4 3 51 5" xfId="12476" xr:uid="{4DF9EA98-C8AA-4EC2-9520-DF45F2049CA0}"/>
    <cellStyle name="Обычный 4 3 52" xfId="12477" xr:uid="{9C28B879-650F-4571-BE5A-291EF80455A2}"/>
    <cellStyle name="Обычный 4 3 52 2" xfId="12478" xr:uid="{2561AA66-D329-4EBB-BD49-1EBBBF685E61}"/>
    <cellStyle name="Обычный 4 3 52 3" xfId="12479" xr:uid="{380ADF70-0A45-4D95-8F76-699601BF187C}"/>
    <cellStyle name="Обычный 4 3 52 4" xfId="12480" xr:uid="{57A4C66F-D3D4-45D4-BCF8-9BD876ED25CC}"/>
    <cellStyle name="Обычный 4 3 52 5" xfId="12481" xr:uid="{95B215D9-9C02-44EF-B350-D497292C0543}"/>
    <cellStyle name="Обычный 4 3 53" xfId="12482" xr:uid="{D6B50A28-C32C-49C2-BDE7-52CED02B4618}"/>
    <cellStyle name="Обычный 4 3 53 2" xfId="12483" xr:uid="{08BF2D8F-9649-435F-A84D-80FA7F6AF40C}"/>
    <cellStyle name="Обычный 4 3 53 3" xfId="12484" xr:uid="{283B308F-3939-4E25-A0CC-DA7CABE99210}"/>
    <cellStyle name="Обычный 4 3 53 4" xfId="12485" xr:uid="{52FF1689-9160-49B1-A677-719A8B87494A}"/>
    <cellStyle name="Обычный 4 3 53 5" xfId="12486" xr:uid="{6439A325-D62B-4B84-A2CB-CCAB8CC29447}"/>
    <cellStyle name="Обычный 4 3 54" xfId="12487" xr:uid="{8B3872E7-218F-4EBF-B4F5-B760426BD490}"/>
    <cellStyle name="Обычный 4 3 54 2" xfId="12488" xr:uid="{84EE3198-2C43-4C03-8B80-126A7A54F446}"/>
    <cellStyle name="Обычный 4 3 54 3" xfId="12489" xr:uid="{F237AF25-AED9-4B40-AA45-AFCD354791CA}"/>
    <cellStyle name="Обычный 4 3 54 4" xfId="12490" xr:uid="{2BB125C3-7768-4C9B-B95E-0A963967A86A}"/>
    <cellStyle name="Обычный 4 3 54 5" xfId="12491" xr:uid="{B35F43E5-16A4-4345-BBB4-9560D9F949F7}"/>
    <cellStyle name="Обычный 4 3 55" xfId="12492" xr:uid="{0486FA5B-5628-4394-A797-01428399496E}"/>
    <cellStyle name="Обычный 4 3 55 2" xfId="12493" xr:uid="{289683DF-238D-4D39-82BA-52313FAEEEF4}"/>
    <cellStyle name="Обычный 4 3 55 3" xfId="12494" xr:uid="{86F844D1-2381-4A36-BD31-AE20FAA8D7C7}"/>
    <cellStyle name="Обычный 4 3 55 4" xfId="12495" xr:uid="{D4056BC8-EF01-4D79-A728-ED730F4C6D4D}"/>
    <cellStyle name="Обычный 4 3 55 5" xfId="12496" xr:uid="{22783741-3ED5-4552-831F-196FCF4A2BC7}"/>
    <cellStyle name="Обычный 4 3 56" xfId="12497" xr:uid="{962CDD9D-13FC-4C79-A026-B312B06BBF4B}"/>
    <cellStyle name="Обычный 4 3 56 2" xfId="12498" xr:uid="{E70F18F0-C27A-46B3-8ECE-720B8ED65AA2}"/>
    <cellStyle name="Обычный 4 3 56 3" xfId="12499" xr:uid="{8C7EC6FC-544D-416D-AC7C-9BE2F664C125}"/>
    <cellStyle name="Обычный 4 3 56 4" xfId="12500" xr:uid="{80EF4180-0969-4EFB-80E6-C4C64F2A1758}"/>
    <cellStyle name="Обычный 4 3 56 5" xfId="12501" xr:uid="{70FDC0FB-11F1-46C9-837F-DFA861A8E85E}"/>
    <cellStyle name="Обычный 4 3 57" xfId="12502" xr:uid="{EF023EAD-7241-4648-8E30-85E0DBE6479A}"/>
    <cellStyle name="Обычный 4 3 57 2" xfId="12503" xr:uid="{EDC007F8-909A-4EED-933E-C4737ED0BF37}"/>
    <cellStyle name="Обычный 4 3 57 3" xfId="12504" xr:uid="{ABB5B67B-90EC-4D79-AC4A-C07099E45BD5}"/>
    <cellStyle name="Обычный 4 3 57 4" xfId="12505" xr:uid="{1788B44D-04C2-48AF-9E6C-8DFAB49FD314}"/>
    <cellStyle name="Обычный 4 3 57 5" xfId="12506" xr:uid="{D5D11634-163D-4B02-B202-4CAB84C3D35E}"/>
    <cellStyle name="Обычный 4 3 58" xfId="12507" xr:uid="{A49525A5-DDC4-4F7D-BD42-2DB2CAA4123E}"/>
    <cellStyle name="Обычный 4 3 58 2" xfId="12508" xr:uid="{036628E2-691F-4AAD-8B85-BA2969D4AB40}"/>
    <cellStyle name="Обычный 4 3 58 3" xfId="12509" xr:uid="{92578DCD-E524-47F0-AB7F-5A8320A91C70}"/>
    <cellStyle name="Обычный 4 3 58 4" xfId="12510" xr:uid="{0A50F3FA-EA1B-480E-B469-1BEDFEB1C259}"/>
    <cellStyle name="Обычный 4 3 58 5" xfId="12511" xr:uid="{1F4E3635-816D-42C6-8C79-2DC8D5BE425D}"/>
    <cellStyle name="Обычный 4 3 59" xfId="12512" xr:uid="{2F91775A-EC5D-4B68-BA0D-F10395870AF9}"/>
    <cellStyle name="Обычный 4 3 59 2" xfId="12513" xr:uid="{46462685-831E-4AD9-BBC6-22AD28925B2E}"/>
    <cellStyle name="Обычный 4 3 59 3" xfId="12514" xr:uid="{C80D2AAA-3F4A-4263-B711-EBFF33168D83}"/>
    <cellStyle name="Обычный 4 3 59 4" xfId="12515" xr:uid="{FCF411B2-D5FA-42C1-8456-EAD3C5479BA9}"/>
    <cellStyle name="Обычный 4 3 59 5" xfId="12516" xr:uid="{C8F15EDD-E6DD-4F1E-A1CA-3C9E4FADCA22}"/>
    <cellStyle name="Обычный 4 3 6" xfId="12517" xr:uid="{5D4D8657-206A-4F7D-B03C-5315AC967667}"/>
    <cellStyle name="Обычный 4 3 6 2" xfId="12518" xr:uid="{DF280740-0299-48F7-8CAC-2354117A64B8}"/>
    <cellStyle name="Обычный 4 3 6 3" xfId="12519" xr:uid="{D264A47B-4A4E-46CE-8E18-1CC9DD73BA75}"/>
    <cellStyle name="Обычный 4 3 6 4" xfId="12520" xr:uid="{F96E165F-D3DA-4A89-AF6A-4DF39716F986}"/>
    <cellStyle name="Обычный 4 3 6 5" xfId="12521" xr:uid="{10BF0C6C-46B8-4704-9BA2-7B2284C1D572}"/>
    <cellStyle name="Обычный 4 3 6 6" xfId="12522" xr:uid="{214644BD-CC87-486E-A66A-595B8A2C55DA}"/>
    <cellStyle name="Обычный 4 3 6 7" xfId="12523" xr:uid="{2BE9235F-3827-46C0-B191-D3A193FBF68E}"/>
    <cellStyle name="Обычный 4 3 6 8" xfId="12524" xr:uid="{5C1DB5FD-D52F-44AD-A493-D6AEA6E3E5E1}"/>
    <cellStyle name="Обычный 4 3 60" xfId="12525" xr:uid="{CAE74B23-1717-46FF-9C59-8B9BFA9E2413}"/>
    <cellStyle name="Обычный 4 3 60 2" xfId="12526" xr:uid="{47B1C238-2C4F-47E6-A20C-6F67E5DADE47}"/>
    <cellStyle name="Обычный 4 3 60 3" xfId="12527" xr:uid="{C5715147-6C2C-4936-81C1-95F63910B4BA}"/>
    <cellStyle name="Обычный 4 3 60 4" xfId="12528" xr:uid="{69CF7BFD-64FB-41F2-9DF6-0D09A68E182B}"/>
    <cellStyle name="Обычный 4 3 60 5" xfId="12529" xr:uid="{0D7C955B-4BA0-43E3-AC96-EC419DACD44A}"/>
    <cellStyle name="Обычный 4 3 61" xfId="12530" xr:uid="{8FCAA7D5-F035-4640-9D3D-08FA398B0534}"/>
    <cellStyle name="Обычный 4 3 61 2" xfId="12531" xr:uid="{4EB18E0B-958D-49A8-B17B-B0CC800A44BA}"/>
    <cellStyle name="Обычный 4 3 61 3" xfId="12532" xr:uid="{5B0BCACD-39AA-49BF-8590-D9B9F00B9F3E}"/>
    <cellStyle name="Обычный 4 3 61 4" xfId="12533" xr:uid="{8BCB1CFB-1B46-479F-AA6B-D44A8E96E463}"/>
    <cellStyle name="Обычный 4 3 61 5" xfId="12534" xr:uid="{EDB27039-88AF-42FD-9674-A12C37954FAD}"/>
    <cellStyle name="Обычный 4 3 62" xfId="12535" xr:uid="{3ADC2DA6-BAB6-4B9A-82E7-BB245C31769D}"/>
    <cellStyle name="Обычный 4 3 62 2" xfId="12536" xr:uid="{F2E70FF3-476E-4981-BE92-FB258D9DF11B}"/>
    <cellStyle name="Обычный 4 3 62 3" xfId="12537" xr:uid="{12856E08-51D7-4BAD-AED6-821F68746713}"/>
    <cellStyle name="Обычный 4 3 62 4" xfId="12538" xr:uid="{9887EDFA-6F85-44A2-9020-60EA249083F6}"/>
    <cellStyle name="Обычный 4 3 62 5" xfId="12539" xr:uid="{39EFB50C-E751-4137-8289-7EDAD48B3A60}"/>
    <cellStyle name="Обычный 4 3 63" xfId="12540" xr:uid="{97B02A31-ADC8-4625-9502-FBA40AA86C53}"/>
    <cellStyle name="Обычный 4 3 63 2" xfId="12541" xr:uid="{57158617-0C78-403C-B4A2-4772F7379761}"/>
    <cellStyle name="Обычный 4 3 63 3" xfId="12542" xr:uid="{D1BE9D9E-AD7F-4E0E-B957-EBA5B5DE3683}"/>
    <cellStyle name="Обычный 4 3 63 4" xfId="12543" xr:uid="{12F4FC8B-2401-46B6-AC7A-D921BA200F84}"/>
    <cellStyle name="Обычный 4 3 63 5" xfId="12544" xr:uid="{6A379AEB-52FD-407A-8BA9-806DC62623F6}"/>
    <cellStyle name="Обычный 4 3 64" xfId="12545" xr:uid="{88227330-698C-4205-AE75-085DBDDF529B}"/>
    <cellStyle name="Обычный 4 3 64 2" xfId="12546" xr:uid="{C8A78918-C72F-464B-8B9F-DE23B9970A8A}"/>
    <cellStyle name="Обычный 4 3 64 3" xfId="12547" xr:uid="{88E06CF4-527C-46E0-9B5A-555A5BB971E0}"/>
    <cellStyle name="Обычный 4 3 64 4" xfId="12548" xr:uid="{FF146EFF-4155-4C03-9233-A53F3C85FF33}"/>
    <cellStyle name="Обычный 4 3 64 5" xfId="12549" xr:uid="{82A67E3F-B370-4D53-A5F4-2E8A8DC3C946}"/>
    <cellStyle name="Обычный 4 3 65" xfId="12550" xr:uid="{28544731-D231-4DA6-8E6D-488E32881D77}"/>
    <cellStyle name="Обычный 4 3 65 2" xfId="12551" xr:uid="{9385326F-A2DA-40F2-9A60-657907A1F069}"/>
    <cellStyle name="Обычный 4 3 65 3" xfId="12552" xr:uid="{8552EEC8-A1CF-4015-8FDE-3EF980D562FA}"/>
    <cellStyle name="Обычный 4 3 65 4" xfId="12553" xr:uid="{E003813D-43E3-4A24-8BDB-D38348D0E835}"/>
    <cellStyle name="Обычный 4 3 65 5" xfId="12554" xr:uid="{1F8FF81B-198C-4303-B2C3-04B4803970AD}"/>
    <cellStyle name="Обычный 4 3 66" xfId="12555" xr:uid="{71C9290E-6493-40D5-895F-BBE8FB0D0C2F}"/>
    <cellStyle name="Обычный 4 3 66 2" xfId="12556" xr:uid="{9E78E640-3079-4E42-BBF0-AF9697EBD9E2}"/>
    <cellStyle name="Обычный 4 3 66 3" xfId="12557" xr:uid="{6A8EACB4-C25B-44F8-817C-3738D438E9D9}"/>
    <cellStyle name="Обычный 4 3 66 4" xfId="12558" xr:uid="{411B0BCB-5E97-4573-9B55-FDCCAE4EE486}"/>
    <cellStyle name="Обычный 4 3 66 5" xfId="12559" xr:uid="{A40F2ED0-1260-47F1-8FF5-D50D474CD4F5}"/>
    <cellStyle name="Обычный 4 3 67" xfId="12560" xr:uid="{BA90691B-5110-4911-B34B-C56AD7E557C9}"/>
    <cellStyle name="Обычный 4 3 67 2" xfId="12561" xr:uid="{D47824FC-B14C-4BC3-98C7-0380A4F2FC70}"/>
    <cellStyle name="Обычный 4 3 67 3" xfId="12562" xr:uid="{4576CFD4-6B60-4B7D-B344-B7C8E895216D}"/>
    <cellStyle name="Обычный 4 3 67 4" xfId="12563" xr:uid="{3CB8308C-0750-4B07-A4F9-9B2091D84B37}"/>
    <cellStyle name="Обычный 4 3 67 5" xfId="12564" xr:uid="{F53FF88A-8290-437A-A5F8-A4669AD4D0E0}"/>
    <cellStyle name="Обычный 4 3 68" xfId="12565" xr:uid="{D0B5D09C-3690-47B8-98F8-DB0465078689}"/>
    <cellStyle name="Обычный 4 3 68 2" xfId="12566" xr:uid="{093D607B-C82E-4CF3-9663-75A21B97962F}"/>
    <cellStyle name="Обычный 4 3 68 3" xfId="12567" xr:uid="{7F3CE49A-3D84-4470-AFFF-FED3540BC211}"/>
    <cellStyle name="Обычный 4 3 68 4" xfId="12568" xr:uid="{50D0876B-1C63-4304-B011-54905BBA435A}"/>
    <cellStyle name="Обычный 4 3 68 5" xfId="12569" xr:uid="{4E57ED59-7E88-4CED-9F55-32859C7A3F63}"/>
    <cellStyle name="Обычный 4 3 69" xfId="12570" xr:uid="{832AF061-0F89-4A00-8A0B-AF76088BB5C7}"/>
    <cellStyle name="Обычный 4 3 69 2" xfId="12571" xr:uid="{72937B4A-7627-4256-B80D-3FD1FCDBF792}"/>
    <cellStyle name="Обычный 4 3 69 3" xfId="12572" xr:uid="{7B306864-792A-413A-AF44-76B5F75ADD8E}"/>
    <cellStyle name="Обычный 4 3 69 4" xfId="12573" xr:uid="{F932EBCB-B67E-43C9-B9BF-6E95EC47B6C9}"/>
    <cellStyle name="Обычный 4 3 69 5" xfId="12574" xr:uid="{09494A1A-DC28-47B8-A198-BBFDE405F34F}"/>
    <cellStyle name="Обычный 4 3 7" xfId="12575" xr:uid="{DBD67130-68F1-48C5-82E0-08F617C43439}"/>
    <cellStyle name="Обычный 4 3 7 2" xfId="12576" xr:uid="{A0726A71-07EA-458C-8A97-662F83A95F5C}"/>
    <cellStyle name="Обычный 4 3 7 3" xfId="12577" xr:uid="{CAE4E8F9-1D67-4C69-AE84-C5A0AF6F3030}"/>
    <cellStyle name="Обычный 4 3 7 4" xfId="12578" xr:uid="{194D9C2F-CD02-4285-BBEC-4AAF55EF69CB}"/>
    <cellStyle name="Обычный 4 3 7 5" xfId="12579" xr:uid="{62747AA1-2A44-4D9D-8F5A-3B2828922E22}"/>
    <cellStyle name="Обычный 4 3 7 6" xfId="12580" xr:uid="{BD7D65F2-F2FD-4592-BC6E-79D72A9C98C4}"/>
    <cellStyle name="Обычный 4 3 7 7" xfId="12581" xr:uid="{0334A204-E142-43A2-81F3-34F93B55CDDB}"/>
    <cellStyle name="Обычный 4 3 7 8" xfId="12582" xr:uid="{335EAE25-9EB8-4F22-836A-A6A6BDADBE0D}"/>
    <cellStyle name="Обычный 4 3 70" xfId="12583" xr:uid="{6F01D66A-B502-4142-8941-A7E26DEAC0B6}"/>
    <cellStyle name="Обычный 4 3 70 2" xfId="12584" xr:uid="{6FF042DA-F744-4270-BF5B-05F896F0569D}"/>
    <cellStyle name="Обычный 4 3 70 3" xfId="12585" xr:uid="{A6227BBD-BDCA-45A2-A625-79B99D3BC07E}"/>
    <cellStyle name="Обычный 4 3 70 4" xfId="12586" xr:uid="{29CD6D51-7B58-4363-8E31-1173042C826C}"/>
    <cellStyle name="Обычный 4 3 70 5" xfId="12587" xr:uid="{B0740A36-C78C-44F7-9FCA-C125E840C2E4}"/>
    <cellStyle name="Обычный 4 3 71" xfId="12588" xr:uid="{357ED8EE-7C3B-4BD7-93D2-F4AEF53585AB}"/>
    <cellStyle name="Обычный 4 3 71 2" xfId="12589" xr:uid="{60F14EF9-630A-49BD-93EC-D98DC5DC17F8}"/>
    <cellStyle name="Обычный 4 3 71 3" xfId="12590" xr:uid="{77BD8DD1-4623-4833-85A2-E1275CC1FE49}"/>
    <cellStyle name="Обычный 4 3 71 4" xfId="12591" xr:uid="{E16AD3D8-8372-4B33-AD5C-9E768ADD32CD}"/>
    <cellStyle name="Обычный 4 3 71 5" xfId="12592" xr:uid="{1E17485B-985E-41BF-B0CC-D86CE476BC8C}"/>
    <cellStyle name="Обычный 4 3 72" xfId="12593" xr:uid="{51EEF7D4-9339-4EA6-A396-743C4091C68D}"/>
    <cellStyle name="Обычный 4 3 72 2" xfId="12594" xr:uid="{7E575E26-0ADB-4871-9ED1-D728E65E53B1}"/>
    <cellStyle name="Обычный 4 3 72 3" xfId="12595" xr:uid="{CD30D294-6E7A-441F-86A7-2F14F602CEFA}"/>
    <cellStyle name="Обычный 4 3 72 4" xfId="12596" xr:uid="{C10DB4A5-E64F-4EDA-957F-75DB01F687A8}"/>
    <cellStyle name="Обычный 4 3 72 5" xfId="12597" xr:uid="{F6907574-5F61-483A-BF85-E483C6893B66}"/>
    <cellStyle name="Обычный 4 3 73" xfId="12598" xr:uid="{56DB489C-B83A-48C8-BEE4-2525DD0220BF}"/>
    <cellStyle name="Обычный 4 3 73 2" xfId="12599" xr:uid="{AF26907F-95CA-41C3-AC94-752ADFAE1AA3}"/>
    <cellStyle name="Обычный 4 3 73 3" xfId="12600" xr:uid="{5BECD83F-928F-4189-8337-B093D347D647}"/>
    <cellStyle name="Обычный 4 3 73 4" xfId="12601" xr:uid="{2E8A0585-3164-439D-AE77-BF7BF7F99D76}"/>
    <cellStyle name="Обычный 4 3 73 5" xfId="12602" xr:uid="{9734AAA7-7A03-4B82-BC50-5297F5073615}"/>
    <cellStyle name="Обычный 4 3 74" xfId="12603" xr:uid="{010596F3-2AD5-411E-B80F-CB05EBA50C56}"/>
    <cellStyle name="Обычный 4 3 74 2" xfId="12604" xr:uid="{649DE4B8-9A0A-4440-80C4-6C02A4A353ED}"/>
    <cellStyle name="Обычный 4 3 74 3" xfId="12605" xr:uid="{C5E0436E-F89E-4BC4-9C26-6217A44DA8CB}"/>
    <cellStyle name="Обычный 4 3 74 4" xfId="12606" xr:uid="{ADEA6B41-A055-412F-AA1D-CCF48197114E}"/>
    <cellStyle name="Обычный 4 3 74 5" xfId="12607" xr:uid="{D4B5E5D1-F6B7-4B22-BE48-4D8C00AA6716}"/>
    <cellStyle name="Обычный 4 3 75" xfId="12608" xr:uid="{5A694DBE-1C5E-49D3-A4A2-1E132B2C2E91}"/>
    <cellStyle name="Обычный 4 3 75 2" xfId="12609" xr:uid="{E2F8E0A6-B472-4C73-8A5F-4B86DB022766}"/>
    <cellStyle name="Обычный 4 3 75 3" xfId="12610" xr:uid="{BA5E42ED-C42B-4EA2-A213-B3C86276951E}"/>
    <cellStyle name="Обычный 4 3 75 4" xfId="12611" xr:uid="{7C3AC4C3-41D5-471C-8E08-DFB3D8949650}"/>
    <cellStyle name="Обычный 4 3 75 5" xfId="12612" xr:uid="{A249C775-D929-4F8D-B8E7-F306FB49AC9D}"/>
    <cellStyle name="Обычный 4 3 76" xfId="12613" xr:uid="{70A60494-E0AE-4E67-88C5-63EE3D3F3FC8}"/>
    <cellStyle name="Обычный 4 3 76 2" xfId="12614" xr:uid="{F0BF884D-7D2C-4493-9101-CBA4C0AF7A32}"/>
    <cellStyle name="Обычный 4 3 76 3" xfId="12615" xr:uid="{BC4DC8CC-1B73-4D0A-AD81-9D7F2EE53EC2}"/>
    <cellStyle name="Обычный 4 3 76 4" xfId="12616" xr:uid="{1F995666-531F-4D5D-BD74-CCB45F768610}"/>
    <cellStyle name="Обычный 4 3 76 5" xfId="12617" xr:uid="{ECF6E1CC-DD86-4BEF-9A37-930FD681462A}"/>
    <cellStyle name="Обычный 4 3 77" xfId="12618" xr:uid="{C4133423-AF20-47BC-9013-96B256906D19}"/>
    <cellStyle name="Обычный 4 3 77 2" xfId="12619" xr:uid="{47D8AAEB-BC19-44DD-9245-F7FFA5EF28AB}"/>
    <cellStyle name="Обычный 4 3 77 3" xfId="12620" xr:uid="{ED97AB8D-DFCF-4D9E-A246-A2133DF790E1}"/>
    <cellStyle name="Обычный 4 3 77 4" xfId="12621" xr:uid="{906CD2D2-0E0F-486E-81B6-F49088C410C3}"/>
    <cellStyle name="Обычный 4 3 77 5" xfId="12622" xr:uid="{37FE5B05-5070-417E-85B4-5E6ED277997B}"/>
    <cellStyle name="Обычный 4 3 78" xfId="12623" xr:uid="{6BCDC21E-5D4D-4BFB-AF59-6950BCDDC1E3}"/>
    <cellStyle name="Обычный 4 3 79" xfId="12624" xr:uid="{DDE9D865-AF7E-4D21-AD65-A2E1FABE12B6}"/>
    <cellStyle name="Обычный 4 3 8" xfId="12625" xr:uid="{5FE7558C-B9C0-45B0-ADE6-970F24D92DB4}"/>
    <cellStyle name="Обычный 4 3 8 2" xfId="12626" xr:uid="{0573B85D-DAFB-43D9-9A4B-B0285E093519}"/>
    <cellStyle name="Обычный 4 3 8 3" xfId="12627" xr:uid="{C2EB0203-7295-4159-A362-DE97672ECBC7}"/>
    <cellStyle name="Обычный 4 3 8 4" xfId="12628" xr:uid="{57A8558B-57E0-485D-9D45-39C57AE2C4AD}"/>
    <cellStyle name="Обычный 4 3 8 5" xfId="12629" xr:uid="{76F8A91D-BBF4-4DED-948A-0CC61BFB0D1C}"/>
    <cellStyle name="Обычный 4 3 8 6" xfId="12630" xr:uid="{1A346228-E49A-46D5-8CCC-8605392B7151}"/>
    <cellStyle name="Обычный 4 3 8 7" xfId="12631" xr:uid="{A059F026-1A23-473A-9578-ED98A6F45E8B}"/>
    <cellStyle name="Обычный 4 3 8 8" xfId="12632" xr:uid="{9EFF49C4-B2EA-444F-9475-DA02583989B7}"/>
    <cellStyle name="Обычный 4 3 80" xfId="12633" xr:uid="{3592521C-13D6-40BF-82E8-2BC5391E6B96}"/>
    <cellStyle name="Обычный 4 3 81" xfId="12634" xr:uid="{AB1D4376-0B0F-4770-B06D-F8006441BC97}"/>
    <cellStyle name="Обычный 4 3 82" xfId="12635" xr:uid="{58C4BFC6-3A47-497B-8543-896B2AFD57D2}"/>
    <cellStyle name="Обычный 4 3 83" xfId="23406" xr:uid="{7479CE8A-4B9E-43C7-82A9-9FD3CD162AE0}"/>
    <cellStyle name="Обычный 4 3 84" xfId="24009" xr:uid="{BAB064A8-5CF3-4016-9F8C-39F09F774FE2}"/>
    <cellStyle name="Обычный 4 3 85" xfId="24158" xr:uid="{83540F6D-4EE3-4166-B4B9-DA8433607C8E}"/>
    <cellStyle name="Обычный 4 3 86" xfId="24306" xr:uid="{9B15ADA6-829E-4195-BD47-DB6109B1DE0D}"/>
    <cellStyle name="Обычный 4 3 87" xfId="24453" xr:uid="{CDD3FF8E-6135-459F-BEE7-1D4EEB82F206}"/>
    <cellStyle name="Обычный 4 3 88" xfId="24604" xr:uid="{A09C14ED-A8CD-4645-9ECF-9A0FD050F02A}"/>
    <cellStyle name="Обычный 4 3 89" xfId="24746" xr:uid="{C76015B3-5394-4E90-BE21-BE75D8212713}"/>
    <cellStyle name="Обычный 4 3 9" xfId="12636" xr:uid="{DAFFDC5B-0B62-4D5F-BC30-74CF7B12AD07}"/>
    <cellStyle name="Обычный 4 3 9 2" xfId="12637" xr:uid="{15E9389A-97C6-444A-B9DD-353D2B4AF55D}"/>
    <cellStyle name="Обычный 4 3 9 3" xfId="12638" xr:uid="{85195D06-C885-4159-B60A-8143C24C2D5F}"/>
    <cellStyle name="Обычный 4 3 9 4" xfId="12639" xr:uid="{F0A47D12-CDE0-4923-B469-1491E7B2D56B}"/>
    <cellStyle name="Обычный 4 3 9 5" xfId="12640" xr:uid="{F3EA7B54-91F4-409B-A462-4E47381EF2DF}"/>
    <cellStyle name="Обычный 4 3 9 6" xfId="12641" xr:uid="{ED472902-3555-4AF8-A9EB-546FA0F3AABC}"/>
    <cellStyle name="Обычный 4 3 9 7" xfId="12642" xr:uid="{222BEADE-9547-465E-B4C4-2FADFD00B8BB}"/>
    <cellStyle name="Обычный 4 3 9 8" xfId="12643" xr:uid="{B0D5D07D-1B32-4CF3-BD80-A8A5AD932769}"/>
    <cellStyle name="Обычный 4 3 90" xfId="24940" xr:uid="{B98635C3-9DAB-4E99-802D-63E94C3B7465}"/>
    <cellStyle name="Обычный 4 3 91" xfId="25036" xr:uid="{9B95203C-A7CB-4DAA-BB5E-0DEFAF1DDF18}"/>
    <cellStyle name="Обычный 4 3 92" xfId="25048" xr:uid="{E1C81A64-C831-485E-A9B3-21D9F8FE5555}"/>
    <cellStyle name="Обычный 4 3 93" xfId="25053" xr:uid="{58213DF4-86DA-484A-B906-FE1A0A482E71}"/>
    <cellStyle name="Обычный 4 3 94" xfId="25056" xr:uid="{76A995CA-1476-4DE0-BDCD-F2897D446302}"/>
    <cellStyle name="Обычный 4 3 95" xfId="25060" xr:uid="{3F87A0EC-3B8C-485A-A75E-6F4F06C6A44C}"/>
    <cellStyle name="Обычный 4 3 96" xfId="25066" xr:uid="{476E04B4-8427-4B85-85F9-454F51F076BD}"/>
    <cellStyle name="Обычный 4 30" xfId="12644" xr:uid="{D8A93D80-DE7F-4348-BEC3-E704E4230B00}"/>
    <cellStyle name="Обычный 4 30 2" xfId="12645" xr:uid="{A2EFFADC-1929-4914-BB3B-DB9D0C3D71E4}"/>
    <cellStyle name="Обычный 4 30 3" xfId="12646" xr:uid="{CA8E5051-3439-4D49-AF13-65F71F6D205A}"/>
    <cellStyle name="Обычный 4 30 4" xfId="12647" xr:uid="{8AFEC9DC-9610-4BCA-A697-616A54E513CC}"/>
    <cellStyle name="Обычный 4 30 5" xfId="12648" xr:uid="{3577E623-8E2B-4B0C-8AB9-E52F9250D214}"/>
    <cellStyle name="Обычный 4 30 6" xfId="12649" xr:uid="{0A93081C-6E46-418B-A983-3B846F9F3C5D}"/>
    <cellStyle name="Обычный 4 30 7" xfId="12650" xr:uid="{5102AA71-6467-4E86-B729-8D39A1ACB1E0}"/>
    <cellStyle name="Обычный 4 30 8" xfId="12651" xr:uid="{2442CF97-FB5D-47CA-81DA-56FAD8D00EB6}"/>
    <cellStyle name="Обычный 4 31" xfId="12652" xr:uid="{A3F72820-D8DB-464F-93D2-20655821864C}"/>
    <cellStyle name="Обычный 4 31 2" xfId="12653" xr:uid="{AC739A0E-9BCD-4A17-ACD9-E9B3864BB2B7}"/>
    <cellStyle name="Обычный 4 31 3" xfId="12654" xr:uid="{78D0272A-60F3-4BB6-9B7F-201EFA3563A3}"/>
    <cellStyle name="Обычный 4 31 4" xfId="12655" xr:uid="{FEAAAC88-234B-443A-A6C3-3E0020297B54}"/>
    <cellStyle name="Обычный 4 31 5" xfId="12656" xr:uid="{72C932E1-2869-43DC-9547-777FC04265CB}"/>
    <cellStyle name="Обычный 4 31 6" xfId="12657" xr:uid="{1E62B8D7-32C9-476F-89A8-A76756694AF4}"/>
    <cellStyle name="Обычный 4 31 7" xfId="12658" xr:uid="{CF1A7F9B-44DD-4698-909C-ED3334BCD2EB}"/>
    <cellStyle name="Обычный 4 31 8" xfId="12659" xr:uid="{8FBA9A0E-F03E-4223-857B-A4F3D7530B03}"/>
    <cellStyle name="Обычный 4 32" xfId="12660" xr:uid="{341B9EBD-A649-4D33-95A5-DE743D027900}"/>
    <cellStyle name="Обычный 4 32 2" xfId="12661" xr:uid="{F34CCD0A-EFF5-4E1C-9D29-C3925FF8084B}"/>
    <cellStyle name="Обычный 4 32 3" xfId="12662" xr:uid="{24C2E1DB-0C73-49FD-A11A-01E53EA5A57D}"/>
    <cellStyle name="Обычный 4 32 4" xfId="12663" xr:uid="{BB41018D-E2AC-4ED2-8750-958F06FFC7ED}"/>
    <cellStyle name="Обычный 4 32 5" xfId="12664" xr:uid="{6F780CFB-C8EE-4386-946A-0856654D063E}"/>
    <cellStyle name="Обычный 4 32 6" xfId="12665" xr:uid="{F985C00C-D3B6-484D-8A62-02738CE48720}"/>
    <cellStyle name="Обычный 4 32 7" xfId="12666" xr:uid="{F82B11A2-36B2-4916-A925-3064EAF62EDD}"/>
    <cellStyle name="Обычный 4 32 8" xfId="12667" xr:uid="{2E279A7A-9CC2-4617-9B3E-FB0E599F390D}"/>
    <cellStyle name="Обычный 4 33" xfId="12668" xr:uid="{48C1B65D-37EB-4708-94D0-7D54C68728FE}"/>
    <cellStyle name="Обычный 4 33 2" xfId="12669" xr:uid="{C9413251-04A5-4C3F-9137-CAABF1A70DA8}"/>
    <cellStyle name="Обычный 4 33 3" xfId="12670" xr:uid="{CDD50432-53EC-45BC-A851-730B8AB58298}"/>
    <cellStyle name="Обычный 4 33 4" xfId="12671" xr:uid="{22430486-EDDF-4482-A9E7-E1129A4A7C3B}"/>
    <cellStyle name="Обычный 4 33 5" xfId="12672" xr:uid="{CE8520F4-A1DA-46B0-BF5A-9229704EB986}"/>
    <cellStyle name="Обычный 4 33 6" xfId="12673" xr:uid="{D9885190-97AC-4843-8721-373D1F23C239}"/>
    <cellStyle name="Обычный 4 33 7" xfId="12674" xr:uid="{90804358-2AAE-4EA7-8B88-A774A3EB18CB}"/>
    <cellStyle name="Обычный 4 33 8" xfId="12675" xr:uid="{FA6A617E-443A-4DCB-A6A3-AC9DCFB56DD8}"/>
    <cellStyle name="Обычный 4 34" xfId="12676" xr:uid="{9DA44148-42C0-416C-A465-BE4342CE90B6}"/>
    <cellStyle name="Обычный 4 34 2" xfId="12677" xr:uid="{B02AC21A-5C8F-4D60-B794-A651A3B6573C}"/>
    <cellStyle name="Обычный 4 34 3" xfId="12678" xr:uid="{DE0E6D3A-FF16-4550-9C13-2DA2599F9AB4}"/>
    <cellStyle name="Обычный 4 34 4" xfId="12679" xr:uid="{B201F59B-85E6-411A-8384-32274420F008}"/>
    <cellStyle name="Обычный 4 34 5" xfId="12680" xr:uid="{335BD435-8209-451F-B0D3-C613839BF943}"/>
    <cellStyle name="Обычный 4 34 6" xfId="12681" xr:uid="{040D2E3A-D48C-4714-A0C0-68C1A134FB99}"/>
    <cellStyle name="Обычный 4 34 7" xfId="12682" xr:uid="{7A1E4A77-D7AB-40C1-A8FD-4296D486E976}"/>
    <cellStyle name="Обычный 4 34 8" xfId="12683" xr:uid="{39B0A34E-ACFE-42A4-8A2E-00A0155BAD1C}"/>
    <cellStyle name="Обычный 4 35" xfId="12684" xr:uid="{EA939656-6FD6-4192-B893-CFC806FAC262}"/>
    <cellStyle name="Обычный 4 35 2" xfId="12685" xr:uid="{953E3B93-7E82-4F91-8A4C-2C8A17DFA211}"/>
    <cellStyle name="Обычный 4 35 3" xfId="12686" xr:uid="{5E31E6D6-DEAD-45BF-AEDA-32415D300902}"/>
    <cellStyle name="Обычный 4 35 4" xfId="12687" xr:uid="{F2F1EC76-BFB6-497B-BEA4-B6B35BFA7523}"/>
    <cellStyle name="Обычный 4 35 5" xfId="12688" xr:uid="{54936440-8681-4970-A7FC-6C4D88610766}"/>
    <cellStyle name="Обычный 4 35 6" xfId="12689" xr:uid="{79DB755E-3931-4C47-8536-E0FE112D3528}"/>
    <cellStyle name="Обычный 4 35 7" xfId="12690" xr:uid="{1FC695DD-319D-4C9A-8B99-BAF3576ADE30}"/>
    <cellStyle name="Обычный 4 35 8" xfId="12691" xr:uid="{AE684114-17F1-4D37-B1D8-A5951321785A}"/>
    <cellStyle name="Обычный 4 36" xfId="12692" xr:uid="{FD41BEC9-CB7C-4616-BDB6-AD4C9FC96C98}"/>
    <cellStyle name="Обычный 4 36 2" xfId="12693" xr:uid="{532843AD-7B83-4F35-B020-8137BAB4B161}"/>
    <cellStyle name="Обычный 4 36 3" xfId="12694" xr:uid="{00A4D039-487B-4E46-941E-DF88E890121C}"/>
    <cellStyle name="Обычный 4 36 4" xfId="12695" xr:uid="{D285106B-CC55-4CCD-96A3-6ACDCDFBE330}"/>
    <cellStyle name="Обычный 4 36 5" xfId="12696" xr:uid="{51A6AD2A-6597-4285-8644-E85BBDDA54EE}"/>
    <cellStyle name="Обычный 4 36 6" xfId="12697" xr:uid="{7CE4A3DB-415A-435E-9416-BE8266848739}"/>
    <cellStyle name="Обычный 4 36 7" xfId="12698" xr:uid="{063B6A76-73AB-4F61-9AE2-88A44E38C1FC}"/>
    <cellStyle name="Обычный 4 36 8" xfId="12699" xr:uid="{E607BDA6-23C0-4063-9AED-1C57D7F11DA8}"/>
    <cellStyle name="Обычный 4 37" xfId="12700" xr:uid="{2FA13747-F48F-4185-9BEB-F1B42C6BD590}"/>
    <cellStyle name="Обычный 4 37 2" xfId="12701" xr:uid="{DD54FA34-0145-4A4B-8013-C86F0D2C5815}"/>
    <cellStyle name="Обычный 4 37 3" xfId="12702" xr:uid="{3FD42BF6-1773-4F54-BE18-E978510E7765}"/>
    <cellStyle name="Обычный 4 37 4" xfId="12703" xr:uid="{8907889C-2882-4B82-968E-1B121E2775C7}"/>
    <cellStyle name="Обычный 4 37 5" xfId="12704" xr:uid="{2F3B06D0-C108-482B-AFD0-7AB6AF9E29D9}"/>
    <cellStyle name="Обычный 4 37 6" xfId="12705" xr:uid="{6FF32C2B-F9C1-4C9B-A6A4-A349ABA4CF81}"/>
    <cellStyle name="Обычный 4 37 7" xfId="12706" xr:uid="{209A1092-7325-4873-AC15-5F7D0E7C765A}"/>
    <cellStyle name="Обычный 4 37 8" xfId="12707" xr:uid="{DA8D3862-4336-4F6B-B36F-28CECDDF9E36}"/>
    <cellStyle name="Обычный 4 38" xfId="12708" xr:uid="{6F4134C9-6D78-4826-91DC-FC678A6D4775}"/>
    <cellStyle name="Обычный 4 38 2" xfId="12709" xr:uid="{CD8B60F0-C198-491F-8AB3-8A0E756E7020}"/>
    <cellStyle name="Обычный 4 38 3" xfId="12710" xr:uid="{0991FACF-C606-4CD9-8ED6-0E955D4D46F5}"/>
    <cellStyle name="Обычный 4 38 4" xfId="12711" xr:uid="{9A68E926-CE28-402B-B0D4-8A8E70C22393}"/>
    <cellStyle name="Обычный 4 38 5" xfId="12712" xr:uid="{38971610-B9C0-4419-8066-39C122CBC73C}"/>
    <cellStyle name="Обычный 4 38 6" xfId="12713" xr:uid="{6F5656F3-EBD9-4C49-9E2C-8B6574098167}"/>
    <cellStyle name="Обычный 4 38 7" xfId="12714" xr:uid="{AADADB07-1C93-4A47-B900-909F34F05A9A}"/>
    <cellStyle name="Обычный 4 38 8" xfId="12715" xr:uid="{6D21659A-C44B-4193-9878-C63760203E93}"/>
    <cellStyle name="Обычный 4 39" xfId="12716" xr:uid="{C92E1F80-38EA-4556-8FFE-2067A8BDF335}"/>
    <cellStyle name="Обычный 4 39 2" xfId="12717" xr:uid="{8D61137E-D3D2-498C-AD1C-A7AD0F3FF363}"/>
    <cellStyle name="Обычный 4 39 3" xfId="12718" xr:uid="{123575E6-E474-460B-BEFA-4983D2979086}"/>
    <cellStyle name="Обычный 4 39 4" xfId="12719" xr:uid="{C6ECCD1D-236C-4F64-8C57-AD39E1488863}"/>
    <cellStyle name="Обычный 4 39 5" xfId="12720" xr:uid="{A6B68391-F557-4370-8C95-043E5977873A}"/>
    <cellStyle name="Обычный 4 39 6" xfId="12721" xr:uid="{A724AABA-D770-4EB4-B69C-3B81AFA5B515}"/>
    <cellStyle name="Обычный 4 39 7" xfId="12722" xr:uid="{CD9EB054-8C50-4043-8AE8-D489E8593C21}"/>
    <cellStyle name="Обычный 4 39 8" xfId="12723" xr:uid="{FE44A6DA-BDA5-4D6F-BA7A-8EF7537B8649}"/>
    <cellStyle name="Обычный 4 4" xfId="12724" xr:uid="{EF8CC0B4-60CA-42B0-8A8C-A6A7D632935D}"/>
    <cellStyle name="Обычный 4 4 2" xfId="12725" xr:uid="{B3960074-DD13-4EEF-96F4-005C3D86A321}"/>
    <cellStyle name="Обычный 4 4 3" xfId="12726" xr:uid="{3495B8E2-AA3F-4F76-8123-CE1CF9CD780C}"/>
    <cellStyle name="Обычный 4 4 4" xfId="12727" xr:uid="{1939745E-054A-41C1-83CC-E14D1AA51CCE}"/>
    <cellStyle name="Обычный 4 4 5" xfId="12728" xr:uid="{C041FCDF-2299-42DA-BE8C-F00BA76A4456}"/>
    <cellStyle name="Обычный 4 4 6" xfId="12729" xr:uid="{8C6315E3-E6B3-43EB-9ED5-57360B61235E}"/>
    <cellStyle name="Обычный 4 4 7" xfId="12730" xr:uid="{DF93F806-408A-4F37-9D9A-5E5F1DE6725B}"/>
    <cellStyle name="Обычный 4 4 8" xfId="12731" xr:uid="{3BF84D5B-55AD-4B8C-8F8B-60927F1CD2AE}"/>
    <cellStyle name="Обычный 4 4 9" xfId="24942" xr:uid="{CF88E339-BE52-41CB-A37E-06F6A646CB39}"/>
    <cellStyle name="Обычный 4 40" xfId="12732" xr:uid="{2E3AF6BB-5B1D-4392-8DB2-3464026E1831}"/>
    <cellStyle name="Обычный 4 40 2" xfId="12733" xr:uid="{72AD3905-4157-4573-BF62-8C8F4B014C3E}"/>
    <cellStyle name="Обычный 4 40 3" xfId="12734" xr:uid="{6191DC7C-CCFF-47BB-82F4-25A50A7B8EDE}"/>
    <cellStyle name="Обычный 4 40 4" xfId="12735" xr:uid="{DF135841-8227-423C-A732-046474F260AE}"/>
    <cellStyle name="Обычный 4 40 5" xfId="12736" xr:uid="{ECC88B44-576D-40DA-ABEF-2872D44BAC54}"/>
    <cellStyle name="Обычный 4 40 6" xfId="12737" xr:uid="{6F1BE805-D8C6-4319-97A6-907A1439E8F3}"/>
    <cellStyle name="Обычный 4 40 7" xfId="12738" xr:uid="{2F45F9CC-1461-49D9-8213-625582A0EE26}"/>
    <cellStyle name="Обычный 4 40 8" xfId="12739" xr:uid="{0990F292-82EB-4213-B909-4B57BE4EEA73}"/>
    <cellStyle name="Обычный 4 41" xfId="12740" xr:uid="{7095BE0E-3B5E-496F-B58A-4DAFDB5F141B}"/>
    <cellStyle name="Обычный 4 41 2" xfId="12741" xr:uid="{05E29B05-FD97-49F4-B3D9-DFD6FF737B63}"/>
    <cellStyle name="Обычный 4 41 3" xfId="12742" xr:uid="{28451660-3910-48F3-A25D-510674A00D90}"/>
    <cellStyle name="Обычный 4 41 4" xfId="12743" xr:uid="{5958984C-2571-420F-AD85-875070985502}"/>
    <cellStyle name="Обычный 4 41 5" xfId="12744" xr:uid="{34F3EE0C-6580-4125-B5A1-859B34AA85BD}"/>
    <cellStyle name="Обычный 4 41 6" xfId="12745" xr:uid="{FC4F19A3-AD81-4D14-96E1-DE2670719DBB}"/>
    <cellStyle name="Обычный 4 41 7" xfId="12746" xr:uid="{C3818D99-C528-4EFD-94E0-41B320E93D62}"/>
    <cellStyle name="Обычный 4 41 8" xfId="12747" xr:uid="{8B5E50A2-2EA7-4FEF-B8B8-F75B268CA000}"/>
    <cellStyle name="Обычный 4 42" xfId="12748" xr:uid="{C8780EBF-0FC6-40EF-AF0C-4C201563F1A8}"/>
    <cellStyle name="Обычный 4 42 2" xfId="12749" xr:uid="{E1CFB418-3EB3-496F-9C49-91948F0D312E}"/>
    <cellStyle name="Обычный 4 42 3" xfId="12750" xr:uid="{C1D11493-1DA6-4838-8D8F-309D3FE8BEC6}"/>
    <cellStyle name="Обычный 4 42 4" xfId="12751" xr:uid="{AD2359A4-90A4-483A-9B4E-403C99FCD36D}"/>
    <cellStyle name="Обычный 4 42 5" xfId="12752" xr:uid="{900C8D70-F0A6-45F7-86F8-5E827B044D4A}"/>
    <cellStyle name="Обычный 4 42 6" xfId="12753" xr:uid="{E8484523-B508-47EE-858E-C34351743D3D}"/>
    <cellStyle name="Обычный 4 42 7" xfId="12754" xr:uid="{78DF2DAD-0986-4F4F-85C6-6BF788F91903}"/>
    <cellStyle name="Обычный 4 42 8" xfId="12755" xr:uid="{8314073A-9018-4B6D-B6D4-9651A94A47B9}"/>
    <cellStyle name="Обычный 4 43" xfId="12756" xr:uid="{8A71E2FC-B59F-4AD8-8668-BFF1C3C0A4FA}"/>
    <cellStyle name="Обычный 4 43 2" xfId="12757" xr:uid="{6D1A6E7B-CE57-469C-A2C0-EA0F897BB4D9}"/>
    <cellStyle name="Обычный 4 43 3" xfId="12758" xr:uid="{97CBCB01-7731-4F71-AD52-388C78F9B4AA}"/>
    <cellStyle name="Обычный 4 43 4" xfId="12759" xr:uid="{476B0065-C23E-48F2-AE74-F503B7064ADE}"/>
    <cellStyle name="Обычный 4 43 5" xfId="12760" xr:uid="{52AA9079-EBB6-40A6-B221-AAAB52244CC5}"/>
    <cellStyle name="Обычный 4 43 6" xfId="12761" xr:uid="{D8B0D821-935E-4307-B6C7-9643BAF05BB0}"/>
    <cellStyle name="Обычный 4 43 7" xfId="12762" xr:uid="{AE7FDEDA-2179-40A6-8428-E1F7EB940BBD}"/>
    <cellStyle name="Обычный 4 43 8" xfId="12763" xr:uid="{57E178C3-A45D-4426-AD90-A56182EDA7FC}"/>
    <cellStyle name="Обычный 4 44" xfId="12764" xr:uid="{CB00CCE5-2C2C-4746-AB17-79661A29F9D5}"/>
    <cellStyle name="Обычный 4 44 2" xfId="12765" xr:uid="{917C9153-F5C2-4E3D-83F9-4BF000065FCE}"/>
    <cellStyle name="Обычный 4 44 3" xfId="12766" xr:uid="{6ABC6EF4-EB7E-4933-A0AD-851EC33B120B}"/>
    <cellStyle name="Обычный 4 44 4" xfId="12767" xr:uid="{63A05A0C-5D53-4360-B911-2B01F4AB5C91}"/>
    <cellStyle name="Обычный 4 44 5" xfId="12768" xr:uid="{17322DA6-B506-48F4-82A0-04965F0DE0E7}"/>
    <cellStyle name="Обычный 4 44 6" xfId="12769" xr:uid="{0CF0A845-D9D0-4EAE-B357-184FA9449D72}"/>
    <cellStyle name="Обычный 4 44 7" xfId="12770" xr:uid="{E023874D-38AE-4D65-83D4-78060F0CDAB1}"/>
    <cellStyle name="Обычный 4 44 8" xfId="12771" xr:uid="{E7232AE3-3336-4E9C-8F0E-940540CFA5FC}"/>
    <cellStyle name="Обычный 4 45" xfId="12772" xr:uid="{51B7E879-221E-423C-911D-99E6A6D771BA}"/>
    <cellStyle name="Обычный 4 45 2" xfId="12773" xr:uid="{6E3CD68E-F2AF-47B6-BB91-1BD686CB1757}"/>
    <cellStyle name="Обычный 4 45 3" xfId="12774" xr:uid="{1A06191C-92A0-4CFE-8D0F-FAC3693B8AD9}"/>
    <cellStyle name="Обычный 4 45 4" xfId="12775" xr:uid="{052DBB14-6C9D-4F2C-A768-C2F717BAC275}"/>
    <cellStyle name="Обычный 4 45 5" xfId="12776" xr:uid="{93456AD1-6124-4F22-AD7B-9CB36F397C15}"/>
    <cellStyle name="Обычный 4 45 6" xfId="12777" xr:uid="{1B77B700-9CE6-4133-9BA0-FB1048CC647C}"/>
    <cellStyle name="Обычный 4 45 7" xfId="12778" xr:uid="{D6042E8E-7B92-456C-9C31-D9C592DACF32}"/>
    <cellStyle name="Обычный 4 45 8" xfId="12779" xr:uid="{8B2C1FBD-323A-44ED-9277-DFBC2656276F}"/>
    <cellStyle name="Обычный 4 46" xfId="12780" xr:uid="{43C2D208-826E-4783-AA5A-6F81A6CACED3}"/>
    <cellStyle name="Обычный 4 46 2" xfId="12781" xr:uid="{0DE7B020-76EE-45F6-A4E8-372A94491016}"/>
    <cellStyle name="Обычный 4 46 3" xfId="12782" xr:uid="{9040C9EC-A00F-4FCC-94DE-2CB17807DAE1}"/>
    <cellStyle name="Обычный 4 46 4" xfId="12783" xr:uid="{9CEA0632-602C-4588-A1DC-69867E468C27}"/>
    <cellStyle name="Обычный 4 46 5" xfId="12784" xr:uid="{0D8DC1A0-616F-4DB8-99A3-8F68A9147A4B}"/>
    <cellStyle name="Обычный 4 46 6" xfId="12785" xr:uid="{5480F923-81A8-4D2C-A1B1-30C0EEA24F7D}"/>
    <cellStyle name="Обычный 4 46 7" xfId="12786" xr:uid="{C9EAB158-72C0-408A-ABA9-46574C63A1DF}"/>
    <cellStyle name="Обычный 4 46 8" xfId="12787" xr:uid="{DF95F96B-3860-4B98-B71A-D8669E40F5AF}"/>
    <cellStyle name="Обычный 4 47" xfId="12788" xr:uid="{CB0CC391-4ACC-4E3B-9157-84F60476CFD4}"/>
    <cellStyle name="Обычный 4 47 2" xfId="12789" xr:uid="{1C7F72B9-77E3-4551-B7F6-992498BD754D}"/>
    <cellStyle name="Обычный 4 47 3" xfId="12790" xr:uid="{985EC03C-67D4-44F2-B22E-9DFAD053BF87}"/>
    <cellStyle name="Обычный 4 47 4" xfId="12791" xr:uid="{B9D6A330-3BFD-4425-9F6B-E67985B8D717}"/>
    <cellStyle name="Обычный 4 47 5" xfId="12792" xr:uid="{F8B917C8-45FA-4C6D-BC08-70F40052044C}"/>
    <cellStyle name="Обычный 4 47 6" xfId="12793" xr:uid="{4AC61F88-0B9F-4BEA-91C4-D24E8D67EF84}"/>
    <cellStyle name="Обычный 4 47 7" xfId="12794" xr:uid="{0AC75814-F29E-4A0A-8CDB-CD257B1AAB56}"/>
    <cellStyle name="Обычный 4 47 8" xfId="12795" xr:uid="{9C90533A-05D9-4494-BAFE-DE78FC4E5A6F}"/>
    <cellStyle name="Обычный 4 48" xfId="12796" xr:uid="{C878CCAA-14BA-4647-8316-5FCE32D2DE5D}"/>
    <cellStyle name="Обычный 4 48 2" xfId="12797" xr:uid="{A8840B10-9C91-42A2-B964-0854A6E111D7}"/>
    <cellStyle name="Обычный 4 48 3" xfId="12798" xr:uid="{66D254F1-E51F-4FE0-BDFF-49331D9EFCB9}"/>
    <cellStyle name="Обычный 4 48 4" xfId="12799" xr:uid="{06873EB1-3F2C-4F81-82A6-67178A2C6A79}"/>
    <cellStyle name="Обычный 4 48 5" xfId="12800" xr:uid="{2880937D-C247-4E9B-9F11-6EB9739FFE0F}"/>
    <cellStyle name="Обычный 4 48 6" xfId="12801" xr:uid="{3787F465-520E-4AD4-939B-9443E49ECA8E}"/>
    <cellStyle name="Обычный 4 48 7" xfId="12802" xr:uid="{B73B7DD4-6A32-444E-8872-A860A1641FFB}"/>
    <cellStyle name="Обычный 4 48 8" xfId="12803" xr:uid="{766092F4-6ADA-4D7D-8CE2-0C7EEE579699}"/>
    <cellStyle name="Обычный 4 49" xfId="12804" xr:uid="{C852D83F-C4C5-4462-9887-EA9D6B051AAA}"/>
    <cellStyle name="Обычный 4 49 2" xfId="12805" xr:uid="{667B967C-F259-4E1F-8CA6-3522FDC30E8B}"/>
    <cellStyle name="Обычный 4 49 3" xfId="12806" xr:uid="{16C628C7-AAEF-4CC7-A7BC-568C9F55670F}"/>
    <cellStyle name="Обычный 4 49 4" xfId="12807" xr:uid="{E86C5BAD-2077-434F-A65F-F09266149279}"/>
    <cellStyle name="Обычный 4 49 5" xfId="12808" xr:uid="{BF40F961-CF8F-4420-BB6B-E04A11B404FC}"/>
    <cellStyle name="Обычный 4 49 6" xfId="12809" xr:uid="{018C829F-076F-4CB3-B303-B3D9E9F2F05D}"/>
    <cellStyle name="Обычный 4 49 7" xfId="12810" xr:uid="{9BF41129-B520-4A10-9A63-AB602B067F0D}"/>
    <cellStyle name="Обычный 4 49 8" xfId="12811" xr:uid="{4C438000-BE1A-4456-900A-8E90B01FD06A}"/>
    <cellStyle name="Обычный 4 5" xfId="12812" xr:uid="{245A9A5C-46F1-4EF2-A06C-2E5C147E241F}"/>
    <cellStyle name="Обычный 4 5 2" xfId="12813" xr:uid="{1705ABC8-5C08-41E7-BF6B-6AC94126499C}"/>
    <cellStyle name="Обычный 4 5 3" xfId="12814" xr:uid="{9F66E333-0A6F-4C16-A132-2A49665CB2A9}"/>
    <cellStyle name="Обычный 4 5 4" xfId="12815" xr:uid="{906824FF-201C-4022-B275-9558B5ABD128}"/>
    <cellStyle name="Обычный 4 5 5" xfId="12816" xr:uid="{2FD3ACF4-8E17-40C7-803A-DDD7D9FA8C6C}"/>
    <cellStyle name="Обычный 4 5 6" xfId="12817" xr:uid="{A70C4F88-10F8-4A10-9247-881254376486}"/>
    <cellStyle name="Обычный 4 5 7" xfId="12818" xr:uid="{1A998417-4BBE-42B9-914A-AD0C6838ECD3}"/>
    <cellStyle name="Обычный 4 5 8" xfId="12819" xr:uid="{B9888138-A8D3-425F-A85E-7CF197C96771}"/>
    <cellStyle name="Обычный 4 50" xfId="12820" xr:uid="{2338C5B4-01E8-448E-BC38-C54C47A01D23}"/>
    <cellStyle name="Обычный 4 50 2" xfId="12821" xr:uid="{BEC0958D-A6C3-45FC-B455-E70F2B23D822}"/>
    <cellStyle name="Обычный 4 50 3" xfId="12822" xr:uid="{B9DC42AE-8E9B-4EB8-B57D-F4C5060AD244}"/>
    <cellStyle name="Обычный 4 50 4" xfId="12823" xr:uid="{71AB2D25-3DB2-4D75-BF17-A62D52DF8E47}"/>
    <cellStyle name="Обычный 4 50 5" xfId="12824" xr:uid="{EFC8CB32-04D7-4B6E-90A5-4F1CBA0F3F4E}"/>
    <cellStyle name="Обычный 4 50 6" xfId="12825" xr:uid="{471F4A92-EFBC-4684-B477-AF89B9C54EAD}"/>
    <cellStyle name="Обычный 4 50 7" xfId="12826" xr:uid="{CD8D05DD-D467-4156-98F8-E36BAE0A8B77}"/>
    <cellStyle name="Обычный 4 50 8" xfId="12827" xr:uid="{187216D0-5A37-4DCF-B200-7E13C09D3079}"/>
    <cellStyle name="Обычный 4 51" xfId="12828" xr:uid="{40BED4F3-DC93-4602-A10E-B7139F775A00}"/>
    <cellStyle name="Обычный 4 51 2" xfId="12829" xr:uid="{6ADCEC7C-17F8-412E-B376-1898A530025B}"/>
    <cellStyle name="Обычный 4 51 3" xfId="12830" xr:uid="{806BAB77-1083-4F5A-91EE-7F41038DF54A}"/>
    <cellStyle name="Обычный 4 51 4" xfId="12831" xr:uid="{EF8FE7B1-661A-43F6-B4EA-E7EBE9D37EB9}"/>
    <cellStyle name="Обычный 4 51 5" xfId="12832" xr:uid="{5B1C588C-278B-41CA-886D-8C92A32002BD}"/>
    <cellStyle name="Обычный 4 51 6" xfId="12833" xr:uid="{033CC09E-6FDB-4B44-9820-96E75074819B}"/>
    <cellStyle name="Обычный 4 51 7" xfId="12834" xr:uid="{F3DF9F3B-0922-4487-92F4-BC4F1CB49032}"/>
    <cellStyle name="Обычный 4 51 8" xfId="12835" xr:uid="{E14D65EA-3E2F-44D2-BCD7-09E15DDC2C2B}"/>
    <cellStyle name="Обычный 4 52" xfId="12836" xr:uid="{D3A4F332-BF87-415F-99C3-3D73653752AA}"/>
    <cellStyle name="Обычный 4 52 2" xfId="12837" xr:uid="{11E060AB-D899-44C4-9512-DA835337D49E}"/>
    <cellStyle name="Обычный 4 52 3" xfId="12838" xr:uid="{1B89A48C-4AD1-4CC8-85CD-CB5DC6595B6C}"/>
    <cellStyle name="Обычный 4 52 4" xfId="12839" xr:uid="{21658354-365D-4050-870C-FC182FD1C8B0}"/>
    <cellStyle name="Обычный 4 52 5" xfId="12840" xr:uid="{4EDDB268-0A65-4A70-8C67-F7E566193699}"/>
    <cellStyle name="Обычный 4 52 6" xfId="12841" xr:uid="{6592EA96-068F-41D2-801B-971485480765}"/>
    <cellStyle name="Обычный 4 52 7" xfId="12842" xr:uid="{6CC72C2A-76CE-422D-B278-ECE5EC3D0811}"/>
    <cellStyle name="Обычный 4 52 8" xfId="12843" xr:uid="{14F4011D-5ABF-491F-B931-A13CDD4A3E11}"/>
    <cellStyle name="Обычный 4 53" xfId="12844" xr:uid="{45E748DA-051C-4B86-8A70-EC2ABA5C0D06}"/>
    <cellStyle name="Обычный 4 53 2" xfId="12845" xr:uid="{22D4C4DB-D4EF-48A3-A244-46BEEB03FB83}"/>
    <cellStyle name="Обычный 4 53 3" xfId="12846" xr:uid="{BF9C4666-7B92-49CD-BACB-BD600C0F39F5}"/>
    <cellStyle name="Обычный 4 53 4" xfId="12847" xr:uid="{E9064A91-6D2D-45EE-9BF9-7C3FE6169225}"/>
    <cellStyle name="Обычный 4 53 5" xfId="12848" xr:uid="{CC87EE0D-BCE6-4AF4-944F-624290B9C2D6}"/>
    <cellStyle name="Обычный 4 53 6" xfId="12849" xr:uid="{B5CF19B3-B723-4761-AD67-166A882641D4}"/>
    <cellStyle name="Обычный 4 53 7" xfId="12850" xr:uid="{F689F040-B94D-410A-8AB5-1850240F8644}"/>
    <cellStyle name="Обычный 4 53 8" xfId="12851" xr:uid="{5834190A-C39C-4290-BE0A-0252B6105EFD}"/>
    <cellStyle name="Обычный 4 54" xfId="12852" xr:uid="{287C565F-77BB-46A9-A868-BAF714174258}"/>
    <cellStyle name="Обычный 4 54 2" xfId="12853" xr:uid="{9D25F21E-419D-4E6A-94A8-9E010DD90F9A}"/>
    <cellStyle name="Обычный 4 54 3" xfId="12854" xr:uid="{C2FE71F9-F7C3-45CA-86F3-3137E1C103AD}"/>
    <cellStyle name="Обычный 4 54 4" xfId="12855" xr:uid="{59F6FEB7-7B10-4365-9901-B5ABD077EDAE}"/>
    <cellStyle name="Обычный 4 54 5" xfId="12856" xr:uid="{FEC0F1FA-187E-4D7A-99A7-81B4CA239B65}"/>
    <cellStyle name="Обычный 4 55" xfId="12857" xr:uid="{08796CFB-3838-4FE9-9748-95A5F2E6FA77}"/>
    <cellStyle name="Обычный 4 55 2" xfId="12858" xr:uid="{01492488-381B-4579-BFC4-266CDF8D6F0A}"/>
    <cellStyle name="Обычный 4 55 3" xfId="12859" xr:uid="{FC9EF72B-BF1F-4821-B372-E14F227DFDE4}"/>
    <cellStyle name="Обычный 4 55 4" xfId="12860" xr:uid="{C2157F70-5BFD-47D2-9655-30D09292A800}"/>
    <cellStyle name="Обычный 4 55 5" xfId="12861" xr:uid="{ADB92206-A29D-4D70-ADC5-A2DAD3404E61}"/>
    <cellStyle name="Обычный 4 56" xfId="12862" xr:uid="{97A10451-973C-4192-AD28-2FFFAA60C01D}"/>
    <cellStyle name="Обычный 4 56 2" xfId="12863" xr:uid="{C708CB54-8319-47C8-A016-E8971C1C6AFB}"/>
    <cellStyle name="Обычный 4 56 3" xfId="12864" xr:uid="{4F6A21E2-7BFF-4801-82C7-B14EFC9B495D}"/>
    <cellStyle name="Обычный 4 56 4" xfId="12865" xr:uid="{F8CE14C5-A955-4F7E-85E3-780E4B460A58}"/>
    <cellStyle name="Обычный 4 56 5" xfId="12866" xr:uid="{AA1CA3BE-74F1-42EE-A772-2EDD83AE20D9}"/>
    <cellStyle name="Обычный 4 57" xfId="12867" xr:uid="{009CA2A7-D671-405E-A782-25CF55BBBBFB}"/>
    <cellStyle name="Обычный 4 57 2" xfId="12868" xr:uid="{D6166B58-217C-4DC2-8256-3CAB9779AC57}"/>
    <cellStyle name="Обычный 4 57 3" xfId="12869" xr:uid="{D00CCBBD-6B66-4E56-8F5B-15003B3AC983}"/>
    <cellStyle name="Обычный 4 57 4" xfId="12870" xr:uid="{41E3CA6F-4073-4E6E-9B04-E304ABA28030}"/>
    <cellStyle name="Обычный 4 57 5" xfId="12871" xr:uid="{6F2492FD-D274-44A3-AE3B-06FD6B05A1E6}"/>
    <cellStyle name="Обычный 4 58" xfId="12872" xr:uid="{6D61BFC8-A09B-4E9A-917D-80488C25BD57}"/>
    <cellStyle name="Обычный 4 58 2" xfId="12873" xr:uid="{DD07F539-B3F7-458D-9B7C-AA6A79161856}"/>
    <cellStyle name="Обычный 4 58 3" xfId="12874" xr:uid="{951BC40C-1A2F-4A65-A687-44AEDD3C7C6A}"/>
    <cellStyle name="Обычный 4 58 4" xfId="12875" xr:uid="{85D67FC9-3A18-478F-B13A-CAAB7543936D}"/>
    <cellStyle name="Обычный 4 58 5" xfId="12876" xr:uid="{BAECABF0-563D-421A-8078-4ADBF54882B3}"/>
    <cellStyle name="Обычный 4 59" xfId="12877" xr:uid="{3FEE0C31-9B0E-46E0-A638-00A3F6F3F21C}"/>
    <cellStyle name="Обычный 4 59 2" xfId="12878" xr:uid="{63B98062-73E5-4A6C-9D56-EBD5A6937BF0}"/>
    <cellStyle name="Обычный 4 59 3" xfId="12879" xr:uid="{402F58C6-58EA-4139-AC7E-D03441036F4F}"/>
    <cellStyle name="Обычный 4 59 4" xfId="12880" xr:uid="{9954DD7F-9D5A-410E-A58F-6494638468BF}"/>
    <cellStyle name="Обычный 4 59 5" xfId="12881" xr:uid="{BDA30348-D776-4188-B81B-6F9BC3B4827D}"/>
    <cellStyle name="Обычный 4 6" xfId="12882" xr:uid="{00173E25-AEFE-4E1A-A959-6AD29FBD01F8}"/>
    <cellStyle name="Обычный 4 6 2" xfId="12883" xr:uid="{C62141D5-9F27-400F-B052-686FE6622F8E}"/>
    <cellStyle name="Обычный 4 6 3" xfId="12884" xr:uid="{C3187089-C2E6-46E1-822C-BC95881D4C72}"/>
    <cellStyle name="Обычный 4 6 4" xfId="12885" xr:uid="{1B72E8B1-7DC1-4FBC-A389-A8EA960B2FCD}"/>
    <cellStyle name="Обычный 4 6 5" xfId="12886" xr:uid="{234645D9-F5CB-43AE-A5BB-247E8BB82FB3}"/>
    <cellStyle name="Обычный 4 6 6" xfId="12887" xr:uid="{B96B9DB8-7D81-4906-A5C5-2313A43EBD8D}"/>
    <cellStyle name="Обычный 4 6 7" xfId="12888" xr:uid="{0F9343DD-67BC-464F-80E8-06A9637B316F}"/>
    <cellStyle name="Обычный 4 6 8" xfId="12889" xr:uid="{D5CAB354-CA0C-4945-BDEF-AFFB194772DA}"/>
    <cellStyle name="Обычный 4 60" xfId="12890" xr:uid="{97F5DCC3-B6F1-4A22-90A0-605DF331DC5B}"/>
    <cellStyle name="Обычный 4 60 2" xfId="12891" xr:uid="{2A5AD173-77AF-4FC5-83AF-7617E47BD98D}"/>
    <cellStyle name="Обычный 4 60 3" xfId="12892" xr:uid="{7973F3E9-F3C5-42C8-8AA7-621B2FCA1041}"/>
    <cellStyle name="Обычный 4 60 4" xfId="12893" xr:uid="{F424AE04-ED0E-4962-88D5-C621E8457475}"/>
    <cellStyle name="Обычный 4 60 5" xfId="12894" xr:uid="{AD53F7D6-B85F-426D-A255-1EE372EB4BDA}"/>
    <cellStyle name="Обычный 4 61" xfId="12895" xr:uid="{7A42C03F-E937-488F-BD56-7CFCF0BB219F}"/>
    <cellStyle name="Обычный 4 61 2" xfId="12896" xr:uid="{E0B3CCA5-A823-4460-AA26-5BF78750D730}"/>
    <cellStyle name="Обычный 4 61 3" xfId="12897" xr:uid="{31691559-DA67-420B-9701-E3CF70DEA1BA}"/>
    <cellStyle name="Обычный 4 61 4" xfId="12898" xr:uid="{1538C100-88CC-485D-95FD-B0B517E84DDF}"/>
    <cellStyle name="Обычный 4 61 5" xfId="12899" xr:uid="{369CB8A9-7216-4D9A-9176-D22A1A7B7B0C}"/>
    <cellStyle name="Обычный 4 62" xfId="12900" xr:uid="{EFC47318-CB60-4EA5-9D68-58CDCA03FFA2}"/>
    <cellStyle name="Обычный 4 62 2" xfId="12901" xr:uid="{C1A741D0-00DE-4978-BD9E-F84C3EC01874}"/>
    <cellStyle name="Обычный 4 62 3" xfId="12902" xr:uid="{4C11BAC0-D0D9-44A3-9043-43E3E8D09C7E}"/>
    <cellStyle name="Обычный 4 62 4" xfId="12903" xr:uid="{4466CAD4-407C-46A6-9572-E3C44867EF67}"/>
    <cellStyle name="Обычный 4 62 5" xfId="12904" xr:uid="{2F6994CB-3B3E-47CC-81B7-19685F250796}"/>
    <cellStyle name="Обычный 4 63" xfId="12905" xr:uid="{87B80FB7-991C-417C-84EA-91ABEB3E9D3B}"/>
    <cellStyle name="Обычный 4 63 2" xfId="12906" xr:uid="{8545EA46-4F3B-4D9D-8796-F8B84873A70F}"/>
    <cellStyle name="Обычный 4 63 3" xfId="12907" xr:uid="{5F131C7D-EA78-41F0-B2A3-0CA24FF34CD3}"/>
    <cellStyle name="Обычный 4 63 4" xfId="12908" xr:uid="{449D43A5-6875-4041-B72A-182B0F7F3F90}"/>
    <cellStyle name="Обычный 4 63 5" xfId="12909" xr:uid="{7E85AEBE-8B68-44D7-A589-F213DB5A0E66}"/>
    <cellStyle name="Обычный 4 64" xfId="12910" xr:uid="{7F830965-5193-4F44-B5DC-17D118D9734A}"/>
    <cellStyle name="Обычный 4 64 2" xfId="12911" xr:uid="{216850A1-CE0B-4387-BD1F-91016CA9B45B}"/>
    <cellStyle name="Обычный 4 64 3" xfId="12912" xr:uid="{F15D2A9A-947B-4353-BF5B-F66284D000D9}"/>
    <cellStyle name="Обычный 4 64 4" xfId="12913" xr:uid="{5E482152-1D12-44B5-86EB-DDAD615BBC5B}"/>
    <cellStyle name="Обычный 4 64 5" xfId="12914" xr:uid="{6D46DE29-130A-4762-A2C3-0792CBADC44D}"/>
    <cellStyle name="Обычный 4 65" xfId="12915" xr:uid="{845CC2F2-850E-4F35-9164-8165C49538FC}"/>
    <cellStyle name="Обычный 4 65 2" xfId="12916" xr:uid="{5039D006-9581-4D5D-AC15-965F83191E39}"/>
    <cellStyle name="Обычный 4 65 3" xfId="12917" xr:uid="{3D58DD5C-6330-4B83-BB33-6E2DF99E4D7E}"/>
    <cellStyle name="Обычный 4 65 4" xfId="12918" xr:uid="{C7EDCFAA-64D6-459F-9268-D6E2CC97E06A}"/>
    <cellStyle name="Обычный 4 65 5" xfId="12919" xr:uid="{91FA40BF-0261-415D-B8D5-709A498BBD82}"/>
    <cellStyle name="Обычный 4 66" xfId="12920" xr:uid="{AA447E93-EC09-4138-BAA0-C37D3F7F5F86}"/>
    <cellStyle name="Обычный 4 66 2" xfId="12921" xr:uid="{F2CE1147-E9F6-4ECC-A37A-52104BB199F4}"/>
    <cellStyle name="Обычный 4 66 3" xfId="12922" xr:uid="{96FA2D91-A7C1-41A3-981A-18F03B628C62}"/>
    <cellStyle name="Обычный 4 66 4" xfId="12923" xr:uid="{64B85A24-27E4-485B-83B5-3B2DBCA38915}"/>
    <cellStyle name="Обычный 4 66 5" xfId="12924" xr:uid="{7F2452FF-B783-4345-B784-A543F4F1FB76}"/>
    <cellStyle name="Обычный 4 67" xfId="12925" xr:uid="{1705BB80-D40B-4D4C-B10B-97D1F0C86C35}"/>
    <cellStyle name="Обычный 4 67 2" xfId="12926" xr:uid="{5FE11441-4A8C-4D53-9184-641EBEE892CD}"/>
    <cellStyle name="Обычный 4 67 3" xfId="12927" xr:uid="{FE739EBB-5CC5-47C8-8416-47CDF3967847}"/>
    <cellStyle name="Обычный 4 67 4" xfId="12928" xr:uid="{3C1C888C-5191-4BB7-AB52-D357B42C9AC9}"/>
    <cellStyle name="Обычный 4 67 5" xfId="12929" xr:uid="{C212A767-CC82-4DBF-827F-870CD7568F61}"/>
    <cellStyle name="Обычный 4 68" xfId="12930" xr:uid="{CDCA1378-EE25-4377-B22F-FDC91C3CA185}"/>
    <cellStyle name="Обычный 4 68 2" xfId="12931" xr:uid="{F6C7C946-06B1-4B37-8AC7-6EDECBB39B0E}"/>
    <cellStyle name="Обычный 4 68 3" xfId="12932" xr:uid="{C4AD69E0-2BE6-4D88-895E-D444A8D45071}"/>
    <cellStyle name="Обычный 4 68 4" xfId="12933" xr:uid="{C2C759BF-7B96-45FB-81D1-A1EF4B141E9A}"/>
    <cellStyle name="Обычный 4 68 5" xfId="12934" xr:uid="{5DB98594-4898-48CF-9882-588D4A30E317}"/>
    <cellStyle name="Обычный 4 69" xfId="12935" xr:uid="{B59915D8-7F32-465B-8550-8B7B6E1D84A7}"/>
    <cellStyle name="Обычный 4 69 2" xfId="12936" xr:uid="{5A8CAA12-D64A-4529-9AB9-91E81845388F}"/>
    <cellStyle name="Обычный 4 69 3" xfId="12937" xr:uid="{5C8A2AB5-A29F-4BB3-8E10-75BFE5BCEE68}"/>
    <cellStyle name="Обычный 4 69 4" xfId="12938" xr:uid="{6402A93E-0C51-4BED-8FB4-CA6DCC48CC5C}"/>
    <cellStyle name="Обычный 4 69 5" xfId="12939" xr:uid="{5031C6E4-D697-43C2-BCB2-FCD13E38B597}"/>
    <cellStyle name="Обычный 4 7" xfId="12940" xr:uid="{BCE1968D-8067-46FF-A9D4-77347AD9F696}"/>
    <cellStyle name="Обычный 4 7 2" xfId="12941" xr:uid="{D86E7EA9-A386-4012-A6B5-58FB4C1D3CDA}"/>
    <cellStyle name="Обычный 4 7 3" xfId="12942" xr:uid="{D7A1D098-C7EA-4D56-81D2-22214AE809DE}"/>
    <cellStyle name="Обычный 4 7 4" xfId="12943" xr:uid="{DC201D9E-E2D2-40AB-89E7-906111672BDE}"/>
    <cellStyle name="Обычный 4 7 5" xfId="12944" xr:uid="{206D7259-EF3E-41F3-9EA0-1578D329C3C6}"/>
    <cellStyle name="Обычный 4 7 6" xfId="12945" xr:uid="{BECE45BD-06E5-45B5-8014-C82F3F63AE08}"/>
    <cellStyle name="Обычный 4 7 7" xfId="12946" xr:uid="{BA29C5D5-0F28-497D-899A-820F46FE5689}"/>
    <cellStyle name="Обычный 4 7 8" xfId="12947" xr:uid="{D82C7829-5639-42B8-A4F4-F9E78F5149DF}"/>
    <cellStyle name="Обычный 4 70" xfId="12948" xr:uid="{761A54C0-45AC-42F3-BD21-AD98FF460C56}"/>
    <cellStyle name="Обычный 4 70 2" xfId="12949" xr:uid="{CD1FE353-3147-4926-A1B8-A4C3248DBC96}"/>
    <cellStyle name="Обычный 4 70 3" xfId="12950" xr:uid="{2FA0B45C-93EF-4356-ABB1-B39E88D1A029}"/>
    <cellStyle name="Обычный 4 70 4" xfId="12951" xr:uid="{759834B7-0B8E-4FBF-A321-BE9CF6987E57}"/>
    <cellStyle name="Обычный 4 70 5" xfId="12952" xr:uid="{89298D2F-D57A-4816-9BC0-357F7C1852A2}"/>
    <cellStyle name="Обычный 4 71" xfId="12953" xr:uid="{15A6CF56-2D48-4085-B469-3DAEFFF71DF2}"/>
    <cellStyle name="Обычный 4 71 2" xfId="12954" xr:uid="{3E23F12B-00D6-4C36-952C-D8585EACCEDB}"/>
    <cellStyle name="Обычный 4 71 3" xfId="12955" xr:uid="{E30A3683-07F4-4B0E-8A52-CF322D21CA99}"/>
    <cellStyle name="Обычный 4 71 4" xfId="12956" xr:uid="{6264DC56-C9B2-453C-B089-D21B736E0396}"/>
    <cellStyle name="Обычный 4 71 5" xfId="12957" xr:uid="{1786019F-0366-47AE-BE57-BA2B9FEB89AC}"/>
    <cellStyle name="Обычный 4 72" xfId="12958" xr:uid="{5723D571-F5D9-432F-8F6F-FFB2F7F331A7}"/>
    <cellStyle name="Обычный 4 72 2" xfId="12959" xr:uid="{9F2EF654-7B97-438D-9FF3-834745E82190}"/>
    <cellStyle name="Обычный 4 72 3" xfId="12960" xr:uid="{F3344C3A-2F44-4285-84F7-E8FA0EE6F76F}"/>
    <cellStyle name="Обычный 4 72 4" xfId="12961" xr:uid="{B9029EF4-B44A-4910-B965-E7630F6F333E}"/>
    <cellStyle name="Обычный 4 72 5" xfId="12962" xr:uid="{48E4518C-2855-4862-8CFE-7839AB074F2E}"/>
    <cellStyle name="Обычный 4 73" xfId="12963" xr:uid="{B08922B1-069A-40EC-8409-44D910932F79}"/>
    <cellStyle name="Обычный 4 73 2" xfId="12964" xr:uid="{E947C87D-8AF3-4C7F-BB53-621F0CE99C1C}"/>
    <cellStyle name="Обычный 4 73 3" xfId="12965" xr:uid="{C272EF04-EC3B-4892-A7EC-8EA56DC600F6}"/>
    <cellStyle name="Обычный 4 73 4" xfId="12966" xr:uid="{B16F07E3-CDCB-47CF-A8D3-43A25CDBEA71}"/>
    <cellStyle name="Обычный 4 73 5" xfId="12967" xr:uid="{B25A7AFB-07F3-4EE5-9BCA-C5E77F11111F}"/>
    <cellStyle name="Обычный 4 74" xfId="12968" xr:uid="{F3030087-7CA9-4A86-8404-1D339F7D15DD}"/>
    <cellStyle name="Обычный 4 74 2" xfId="12969" xr:uid="{088D643C-E482-4C8B-BB6D-E328D5F3F5F0}"/>
    <cellStyle name="Обычный 4 74 3" xfId="12970" xr:uid="{BAE18259-461E-47D3-A494-88E3D6B73436}"/>
    <cellStyle name="Обычный 4 74 4" xfId="12971" xr:uid="{325C30EA-957B-4AF0-8B78-0D3ACA4F5B42}"/>
    <cellStyle name="Обычный 4 74 5" xfId="12972" xr:uid="{BD949D28-A1C4-49C5-BA1B-7E78CE24BA9D}"/>
    <cellStyle name="Обычный 4 75" xfId="12973" xr:uid="{1CAB0A2D-A1AB-418C-82B3-40E6DD3B15AC}"/>
    <cellStyle name="Обычный 4 75 2" xfId="12974" xr:uid="{89D3FB72-DE78-45AA-A4F6-A593CCB9FEEE}"/>
    <cellStyle name="Обычный 4 75 3" xfId="12975" xr:uid="{0FE648EE-5FF4-4C50-AE44-4DC4A6A9793A}"/>
    <cellStyle name="Обычный 4 75 4" xfId="12976" xr:uid="{17246EBE-E244-4A42-BD06-600E160FC830}"/>
    <cellStyle name="Обычный 4 75 5" xfId="12977" xr:uid="{6679E9B5-1419-45A2-92B3-F07D7D6532B5}"/>
    <cellStyle name="Обычный 4 76" xfId="12978" xr:uid="{22D265B2-48FE-45C8-AF9B-7892F2DCC5DB}"/>
    <cellStyle name="Обычный 4 76 2" xfId="12979" xr:uid="{ACC1D27B-78E1-48AF-A052-165A5640044E}"/>
    <cellStyle name="Обычный 4 76 3" xfId="12980" xr:uid="{2F15901D-BD32-4FEE-B9B4-A9BA1668E70D}"/>
    <cellStyle name="Обычный 4 76 4" xfId="12981" xr:uid="{122F5BFC-F955-4204-B56E-315FD3A2A7B1}"/>
    <cellStyle name="Обычный 4 76 5" xfId="12982" xr:uid="{45D5E918-ACC0-404C-B9D0-F223D6CA9723}"/>
    <cellStyle name="Обычный 4 77" xfId="12983" xr:uid="{582A8B7B-3A19-49C0-8AF2-682400A0A462}"/>
    <cellStyle name="Обычный 4 77 2" xfId="12984" xr:uid="{5954BB6B-A7AD-4943-B0CC-76B4A7AE04BF}"/>
    <cellStyle name="Обычный 4 77 3" xfId="12985" xr:uid="{A1975B84-1042-4CB3-B84E-BEF186528FAA}"/>
    <cellStyle name="Обычный 4 77 4" xfId="12986" xr:uid="{88E72625-F74B-45AF-B75E-3983A37EFE51}"/>
    <cellStyle name="Обычный 4 77 5" xfId="12987" xr:uid="{BA7EFDAD-354D-4BC2-B2F6-D173CCB5CC15}"/>
    <cellStyle name="Обычный 4 78" xfId="12988" xr:uid="{DA58E7F8-DE50-4953-9E7A-8B140DF3B0D2}"/>
    <cellStyle name="Обычный 4 78 2" xfId="12989" xr:uid="{0CE2CE83-AC54-404E-8893-EFAFD5ED5F62}"/>
    <cellStyle name="Обычный 4 78 3" xfId="12990" xr:uid="{3A18CD11-7BEA-406B-8D71-5198F3497582}"/>
    <cellStyle name="Обычный 4 78 4" xfId="12991" xr:uid="{5E4728D2-6DB0-4831-B66A-5E0C0F563BC6}"/>
    <cellStyle name="Обычный 4 78 5" xfId="12992" xr:uid="{65248EDF-1C21-43FF-B372-A03C3B1F8DFD}"/>
    <cellStyle name="Обычный 4 79" xfId="12993" xr:uid="{FBA51338-866D-4FAF-B053-25983B3B2BEF}"/>
    <cellStyle name="Обычный 4 79 2" xfId="12994" xr:uid="{C095F755-FA56-4F82-8B86-360056C662C5}"/>
    <cellStyle name="Обычный 4 79 3" xfId="12995" xr:uid="{FBAA5B04-7CDD-4FBC-9070-FFD7E9828211}"/>
    <cellStyle name="Обычный 4 79 4" xfId="12996" xr:uid="{6ECE9BBA-2940-4523-A402-F82E66940DE4}"/>
    <cellStyle name="Обычный 4 79 5" xfId="12997" xr:uid="{FD30FA70-B336-45C9-A589-64F79BE5F251}"/>
    <cellStyle name="Обычный 4 8" xfId="12998" xr:uid="{B8720C05-2CEC-43A6-9D6B-532F3DB98692}"/>
    <cellStyle name="Обычный 4 8 2" xfId="12999" xr:uid="{9CB34459-309E-46EF-82D2-72A8F1711AA6}"/>
    <cellStyle name="Обычный 4 8 3" xfId="13000" xr:uid="{6322022D-7261-4982-B975-8E29262FA558}"/>
    <cellStyle name="Обычный 4 8 4" xfId="13001" xr:uid="{8194B6F4-38A0-478F-808F-C6FBD900BA07}"/>
    <cellStyle name="Обычный 4 8 5" xfId="13002" xr:uid="{72E9BEBB-B6C1-44E2-9327-B69EA4A73C7D}"/>
    <cellStyle name="Обычный 4 8 6" xfId="13003" xr:uid="{26057B1C-0361-4223-8C25-5F9D874637D1}"/>
    <cellStyle name="Обычный 4 8 7" xfId="13004" xr:uid="{C667573B-964C-4987-80B8-199BA94F7BCC}"/>
    <cellStyle name="Обычный 4 8 8" xfId="13005" xr:uid="{BAAFB545-343C-42E9-9302-4904E8303E57}"/>
    <cellStyle name="Обычный 4 80" xfId="13006" xr:uid="{840F71A8-7C7E-4783-B2A2-018D35999E4D}"/>
    <cellStyle name="Обычный 4 80 2" xfId="13007" xr:uid="{2FEE6557-6B69-464F-90D4-97E8AEEBB580}"/>
    <cellStyle name="Обычный 4 80 3" xfId="13008" xr:uid="{0696684E-D83B-43CD-BC09-39F7BD758215}"/>
    <cellStyle name="Обычный 4 80 4" xfId="13009" xr:uid="{DAA51A6C-C992-47E2-BDCC-28F69C8D75F5}"/>
    <cellStyle name="Обычный 4 80 5" xfId="13010" xr:uid="{40B8913E-DF64-4762-93D3-B2DE3C61E913}"/>
    <cellStyle name="Обычный 4 81" xfId="13011" xr:uid="{95BD950C-48C4-4414-A99B-F09D4F2C18E6}"/>
    <cellStyle name="Обычный 4 81 2" xfId="13012" xr:uid="{898D93B8-AFB9-4855-AD6D-55360FD57E34}"/>
    <cellStyle name="Обычный 4 81 3" xfId="13013" xr:uid="{606F5943-C1E9-4759-97A7-0F5244A0DC2D}"/>
    <cellStyle name="Обычный 4 81 4" xfId="13014" xr:uid="{DFFD8B73-4672-4551-8861-2C010E16B4C4}"/>
    <cellStyle name="Обычный 4 81 5" xfId="13015" xr:uid="{FA3F84FB-0E4B-44AF-9A24-772A92DAD99F}"/>
    <cellStyle name="Обычный 4 82" xfId="13016" xr:uid="{7E2F25DC-F5FE-4D6E-B594-2D76F1F28ED5}"/>
    <cellStyle name="Обычный 4 82 2" xfId="13017" xr:uid="{34366663-9AD1-46FB-86E3-D1A8C543CBA6}"/>
    <cellStyle name="Обычный 4 82 3" xfId="13018" xr:uid="{B5F3E646-F4A8-4F50-AE55-6AB3D3E1B082}"/>
    <cellStyle name="Обычный 4 82 4" xfId="13019" xr:uid="{8D045864-8198-4ACC-9093-FEA9DFF8211F}"/>
    <cellStyle name="Обычный 4 82 5" xfId="13020" xr:uid="{430A3E20-9A15-4828-BD0B-1E3E2E70E6C3}"/>
    <cellStyle name="Обычный 4 83" xfId="13021" xr:uid="{E0A10511-92D0-436F-B33F-6779DE84850E}"/>
    <cellStyle name="Обычный 4 83 2" xfId="13022" xr:uid="{2B177682-5902-4801-908D-F257012F6EB1}"/>
    <cellStyle name="Обычный 4 83 3" xfId="13023" xr:uid="{E908DF80-E01A-4AC0-B2E2-57B1044648A2}"/>
    <cellStyle name="Обычный 4 83 4" xfId="13024" xr:uid="{DFB9DF61-4F0B-4517-995E-AC45B9FF4C14}"/>
    <cellStyle name="Обычный 4 83 5" xfId="13025" xr:uid="{09C3D4F9-1F55-4760-A196-B6DD60C54D46}"/>
    <cellStyle name="Обычный 4 84" xfId="13026" xr:uid="{1A10DB3D-1514-428C-BF6C-4758BDDD0740}"/>
    <cellStyle name="Обычный 4 84 2" xfId="13027" xr:uid="{7C2FFD2F-09DE-4C82-8963-413CDC55A750}"/>
    <cellStyle name="Обычный 4 84 3" xfId="13028" xr:uid="{3C8E837E-A7A7-4B72-BB54-8B0CCC415EE3}"/>
    <cellStyle name="Обычный 4 84 4" xfId="13029" xr:uid="{E9FAE582-1158-4984-B692-D11D93E0F113}"/>
    <cellStyle name="Обычный 4 84 5" xfId="13030" xr:uid="{13D41391-CAF8-49E3-9E28-4A65C9348158}"/>
    <cellStyle name="Обычный 4 85" xfId="13031" xr:uid="{A3078B64-9234-40F5-A057-5DC791E2082B}"/>
    <cellStyle name="Обычный 4 85 2" xfId="13032" xr:uid="{E1B17CC1-0617-42E4-8431-EA2324F166BA}"/>
    <cellStyle name="Обычный 4 85 3" xfId="13033" xr:uid="{4DDE47E8-9B15-49F4-A4C7-FB3C60AAB21B}"/>
    <cellStyle name="Обычный 4 85 4" xfId="13034" xr:uid="{DC7F9299-1B2F-4CC2-B9BE-C531BE30D118}"/>
    <cellStyle name="Обычный 4 85 5" xfId="13035" xr:uid="{1652E6BA-B7EF-4412-B773-0817D916F845}"/>
    <cellStyle name="Обычный 4 86" xfId="13036" xr:uid="{34D2E842-332B-42F8-9169-8A3B8ED4A353}"/>
    <cellStyle name="Обычный 4 86 2" xfId="13037" xr:uid="{E2176AEA-DB14-4A15-8320-153029F4457D}"/>
    <cellStyle name="Обычный 4 86 3" xfId="13038" xr:uid="{5EA04A35-998B-4E91-8693-615EFA8C11C6}"/>
    <cellStyle name="Обычный 4 86 4" xfId="13039" xr:uid="{1D971421-B86E-4406-B203-DCFBCAE95191}"/>
    <cellStyle name="Обычный 4 86 5" xfId="13040" xr:uid="{4BF27C60-C025-428C-8779-43B87FB3163E}"/>
    <cellStyle name="Обычный 4 87" xfId="13041" xr:uid="{AD29E4F9-27D2-4A6B-A608-22534BFCF103}"/>
    <cellStyle name="Обычный 4 87 2" xfId="13042" xr:uid="{A5C449F3-EF6E-45ED-A7C2-79E7B83DA52B}"/>
    <cellStyle name="Обычный 4 87 3" xfId="13043" xr:uid="{B5BE18DD-942D-4113-8813-325CA3F62558}"/>
    <cellStyle name="Обычный 4 87 4" xfId="13044" xr:uid="{F402E509-7339-4FBA-9C1F-67C91CB52ABC}"/>
    <cellStyle name="Обычный 4 87 5" xfId="13045" xr:uid="{5D48133D-B6AB-4487-9635-B6E23B368607}"/>
    <cellStyle name="Обычный 4 88" xfId="13046" xr:uid="{14C7FFFE-3BC5-42DD-8568-53471C23414E}"/>
    <cellStyle name="Обычный 4 88 2" xfId="13047" xr:uid="{4BCBB679-AEC2-4956-82E4-00FF89F89290}"/>
    <cellStyle name="Обычный 4 88 3" xfId="13048" xr:uid="{6884CC4E-D60C-472F-AC61-4EF86954C749}"/>
    <cellStyle name="Обычный 4 88 4" xfId="13049" xr:uid="{B696C545-DD59-455F-8F5C-7D38B795988A}"/>
    <cellStyle name="Обычный 4 88 5" xfId="13050" xr:uid="{39AB122A-22CF-4CAE-A064-B98D8A3BF02D}"/>
    <cellStyle name="Обычный 4 89" xfId="13051" xr:uid="{B38D26A7-F72E-4210-A235-1A08F46F3435}"/>
    <cellStyle name="Обычный 4 89 2" xfId="13052" xr:uid="{E9034A11-72CB-4C8E-9A09-E3DE276555EB}"/>
    <cellStyle name="Обычный 4 89 3" xfId="13053" xr:uid="{7CAA3352-90A1-4314-A96F-868E1EC9ADFA}"/>
    <cellStyle name="Обычный 4 89 4" xfId="13054" xr:uid="{BF20D0FF-3C05-40AF-A304-D2C1F7821370}"/>
    <cellStyle name="Обычный 4 89 5" xfId="13055" xr:uid="{A59424A9-7C3F-4AEE-946B-118AD06487BF}"/>
    <cellStyle name="Обычный 4 9" xfId="13056" xr:uid="{DD0274C9-03B4-494D-B451-47A6E0A845FD}"/>
    <cellStyle name="Обычный 4 9 2" xfId="13057" xr:uid="{28C530B8-9562-4358-A4DB-CF1350398099}"/>
    <cellStyle name="Обычный 4 9 3" xfId="13058" xr:uid="{FC75D0C1-76F4-4DE9-B51C-347AD64D9C2A}"/>
    <cellStyle name="Обычный 4 9 4" xfId="13059" xr:uid="{D6C226C4-A2CA-4067-A619-59136F813627}"/>
    <cellStyle name="Обычный 4 9 5" xfId="13060" xr:uid="{56EBB6A2-FE55-4CD0-83A1-98730259BDCD}"/>
    <cellStyle name="Обычный 4 9 6" xfId="13061" xr:uid="{C260ABB2-643C-4050-95A5-8C7693AA607E}"/>
    <cellStyle name="Обычный 4 9 7" xfId="13062" xr:uid="{8803F93A-CF11-4822-98BE-FE11F941A9C7}"/>
    <cellStyle name="Обычный 4 9 8" xfId="13063" xr:uid="{3211408C-6633-47A1-9081-601BDF7691D3}"/>
    <cellStyle name="Обычный 4 90" xfId="13064" xr:uid="{5C972899-1F2F-4A3B-976F-C58EE823F75A}"/>
    <cellStyle name="Обычный 4 90 2" xfId="13065" xr:uid="{BA6B2FA4-706B-4412-842A-42E2752A4C8D}"/>
    <cellStyle name="Обычный 4 90 3" xfId="13066" xr:uid="{51A7FEEA-AE3D-49FA-8932-5D958123D36C}"/>
    <cellStyle name="Обычный 4 90 4" xfId="13067" xr:uid="{BAC161B2-95BA-4760-92E0-CDC70E4C5DFC}"/>
    <cellStyle name="Обычный 4 90 5" xfId="13068" xr:uid="{A3D50365-3E2D-456E-A88C-4AB9798639DD}"/>
    <cellStyle name="Обычный 4 91" xfId="13069" xr:uid="{C08AC1C5-F93F-4FD6-9EC4-F11656848FD8}"/>
    <cellStyle name="Обычный 4 92" xfId="13070" xr:uid="{12F4595A-0D48-426F-A729-0C8B15D07E1D}"/>
    <cellStyle name="Обычный 4 93" xfId="13071" xr:uid="{417BCAFE-3D26-4D95-8941-592C7F9C3FC6}"/>
    <cellStyle name="Обычный 4 94" xfId="13072" xr:uid="{3D1920E2-27E5-4B67-A83D-413B57B6F962}"/>
    <cellStyle name="Обычный 4 95" xfId="13073" xr:uid="{ADA6604F-CEF2-4683-9A7D-6BB3F821D886}"/>
    <cellStyle name="Обычный 4 96" xfId="13074" xr:uid="{F5F00613-D114-4C20-98F3-0C6045E8DF9A}"/>
    <cellStyle name="Обычный 4 97" xfId="13075" xr:uid="{3F093C48-6A25-49D5-A9B9-D20D90C36E06}"/>
    <cellStyle name="Обычный 4 98" xfId="13076" xr:uid="{F2C3B4DC-14FD-4973-A0FD-6E3CA5F6166F}"/>
    <cellStyle name="Обычный 4 99" xfId="23313" xr:uid="{8835B748-34A9-48FB-AB71-D64CCFF32EEA}"/>
    <cellStyle name="Обычный 40" xfId="22670" xr:uid="{2EA7497D-7211-44A1-8E28-8D1CEDC1D04B}"/>
    <cellStyle name="Обычный 41" xfId="22701" xr:uid="{E77D73AE-9F1D-4627-8EA3-A22DE4AB41F2}"/>
    <cellStyle name="Обычный 42" xfId="22671" xr:uid="{C7CED448-E01D-441F-8B29-E3BB0AB397B9}"/>
    <cellStyle name="Обычный 43" xfId="22672" xr:uid="{E54C6F49-7CB6-4C05-9FAB-7DE1E1CFEB94}"/>
    <cellStyle name="Обычный 44" xfId="22673" xr:uid="{AF719A61-8E6A-4D6B-B7D8-D6F4E9126155}"/>
    <cellStyle name="Обычный 45" xfId="22674" xr:uid="{3443729A-81B7-48A7-81D7-5C1F983D3A92}"/>
    <cellStyle name="Обычный 46" xfId="22675" xr:uid="{177F51E0-7BBC-433C-BFDA-80D0478DD710}"/>
    <cellStyle name="Обычный 47" xfId="22676" xr:uid="{C57DAA3D-5151-44F6-8EB7-30165224A3FB}"/>
    <cellStyle name="Обычный 48" xfId="22677" xr:uid="{4BDC287E-BFA8-43CB-BA76-42033B7776B1}"/>
    <cellStyle name="Обычный 49" xfId="22678" xr:uid="{D7E217CA-D58E-4BD2-9F37-8573DF5CCB9E}"/>
    <cellStyle name="Обычный 5" xfId="13" xr:uid="{134B735A-BCE8-46A4-8F2D-16B694834CD3}"/>
    <cellStyle name="Обычный 5 10" xfId="13078" xr:uid="{11D1883A-2F54-4B44-8A3A-0A1071B80F07}"/>
    <cellStyle name="Обычный 5 10 2" xfId="13079" xr:uid="{3F3F837A-A4EA-4ADA-A54E-CA8394DDEC3E}"/>
    <cellStyle name="Обычный 5 10 3" xfId="13080" xr:uid="{63A29EDB-11AD-47EC-A60C-ACDE9FF6F97B}"/>
    <cellStyle name="Обычный 5 10 4" xfId="13081" xr:uid="{543961A1-EB81-436B-A935-BEBCF463FA8B}"/>
    <cellStyle name="Обычный 5 10 5" xfId="13082" xr:uid="{EF71B936-B5D6-447F-8101-7F603836CDB0}"/>
    <cellStyle name="Обычный 5 10 6" xfId="13083" xr:uid="{B4B7DAAD-B8D5-402E-B987-00CAA927562B}"/>
    <cellStyle name="Обычный 5 10 7" xfId="13084" xr:uid="{CEB0389E-D540-4D37-B0E6-07A31D04ABF5}"/>
    <cellStyle name="Обычный 5 10 8" xfId="13085" xr:uid="{27CE7C7F-89A1-4E5F-9074-AD92B03013F5}"/>
    <cellStyle name="Обычный 5 11" xfId="13086" xr:uid="{4477F5EF-2902-42F0-8493-CC04E0B20566}"/>
    <cellStyle name="Обычный 5 11 2" xfId="13087" xr:uid="{881AFAF6-2938-4ACC-8164-813B8B17CE2B}"/>
    <cellStyle name="Обычный 5 11 3" xfId="13088" xr:uid="{46E175FF-6B00-40EF-A1BB-30EFC858A815}"/>
    <cellStyle name="Обычный 5 11 4" xfId="13089" xr:uid="{4AE7B110-58B6-4AE6-B23C-D9A8C2912931}"/>
    <cellStyle name="Обычный 5 11 5" xfId="13090" xr:uid="{E13BA1FA-75F8-4C9F-8D77-56B656A92935}"/>
    <cellStyle name="Обычный 5 11 6" xfId="13091" xr:uid="{CBFE7593-16A6-4A8D-9ACE-4DC43B13E843}"/>
    <cellStyle name="Обычный 5 11 7" xfId="13092" xr:uid="{45614DA4-F542-460C-9072-0CD8679AD9EF}"/>
    <cellStyle name="Обычный 5 11 8" xfId="13093" xr:uid="{3390094A-D4B7-4B00-98E0-729D8B161BA7}"/>
    <cellStyle name="Обычный 5 12" xfId="13094" xr:uid="{E5FD6CED-2E02-420C-AB03-32698D814EB1}"/>
    <cellStyle name="Обычный 5 13" xfId="13095" xr:uid="{CB64558D-909F-4C11-9517-5220284E8368}"/>
    <cellStyle name="Обычный 5 14" xfId="13096" xr:uid="{ECFB3C75-85F5-4565-9CCE-C0E5BCD484BC}"/>
    <cellStyle name="Обычный 5 15" xfId="13097" xr:uid="{799D9355-136D-44B9-8F28-75A4EEE63486}"/>
    <cellStyle name="Обычный 5 16" xfId="13098" xr:uid="{DD149D02-82C5-47B6-A61C-27A0286AE909}"/>
    <cellStyle name="Обычный 5 17" xfId="13099" xr:uid="{2887AE66-767D-4691-BCA5-87C6DE413578}"/>
    <cellStyle name="Обычный 5 18" xfId="13100" xr:uid="{957DFBE8-3BF1-4E24-978D-F8FB0F448073}"/>
    <cellStyle name="Обычный 5 19" xfId="13101" xr:uid="{66909C40-8633-4FF5-AA42-0ABB377FFD4F}"/>
    <cellStyle name="Обычный 5 2" xfId="13102" xr:uid="{EFDA78CB-C964-4112-8E85-BFED11608E36}"/>
    <cellStyle name="Обычный 5 2 10" xfId="13103" xr:uid="{49BA31B2-893D-449B-80C3-49523CE0B6B5}"/>
    <cellStyle name="Обычный 5 2 10 2" xfId="13104" xr:uid="{7B8CC08A-33E4-49BF-9992-5B02570A67BA}"/>
    <cellStyle name="Обычный 5 2 10 3" xfId="13105" xr:uid="{EB516B2F-1F1C-497D-8A30-79272D1C789F}"/>
    <cellStyle name="Обычный 5 2 10 4" xfId="13106" xr:uid="{89812975-2053-4D36-8EBD-ADAC622C9017}"/>
    <cellStyle name="Обычный 5 2 10 5" xfId="13107" xr:uid="{D4354FF8-FA53-447D-A71A-E9BF887FDDF1}"/>
    <cellStyle name="Обычный 5 2 10 6" xfId="13108" xr:uid="{5E19098D-C8EF-4F1D-A467-2BAF7C61A770}"/>
    <cellStyle name="Обычный 5 2 10 7" xfId="13109" xr:uid="{24BE9A14-A561-4797-8EF8-DCC38894DB3E}"/>
    <cellStyle name="Обычный 5 2 10 8" xfId="13110" xr:uid="{EDD9F248-AC1C-4D17-BEAC-790E4FF0430E}"/>
    <cellStyle name="Обычный 5 2 11" xfId="13111" xr:uid="{F3D802F0-1EDC-4223-8DD1-946A8713A70A}"/>
    <cellStyle name="Обычный 5 2 11 2" xfId="13112" xr:uid="{069C947C-9634-4174-9949-D8CE29949291}"/>
    <cellStyle name="Обычный 5 2 11 3" xfId="13113" xr:uid="{A976128D-0F00-4D03-BC96-A85FE04D7F4E}"/>
    <cellStyle name="Обычный 5 2 11 4" xfId="13114" xr:uid="{32256FFA-9334-4ABB-A831-2ECCB164E96A}"/>
    <cellStyle name="Обычный 5 2 11 5" xfId="13115" xr:uid="{F7C88291-5149-44D4-9CB2-1BE37048552A}"/>
    <cellStyle name="Обычный 5 2 11 6" xfId="13116" xr:uid="{FA7F6BE5-1C1D-4EB9-B2FE-346465B50155}"/>
    <cellStyle name="Обычный 5 2 11 7" xfId="13117" xr:uid="{0BCB4F9C-32AB-45DD-9982-21AA964E2AD2}"/>
    <cellStyle name="Обычный 5 2 11 8" xfId="13118" xr:uid="{D49136BB-D733-45B7-9027-6E3ADEEE1DBD}"/>
    <cellStyle name="Обычный 5 2 12" xfId="13119" xr:uid="{D2851DAF-A5C5-46F1-8B2D-35685D0B1B01}"/>
    <cellStyle name="Обычный 5 2 12 2" xfId="13120" xr:uid="{EA4AA555-8670-43C8-81BA-CE0699EA641F}"/>
    <cellStyle name="Обычный 5 2 12 3" xfId="13121" xr:uid="{B3C347C5-162B-4031-A370-80701A317D7F}"/>
    <cellStyle name="Обычный 5 2 12 4" xfId="13122" xr:uid="{85D43797-EE26-4AB2-A64E-132AB24E38FC}"/>
    <cellStyle name="Обычный 5 2 12 5" xfId="13123" xr:uid="{3EA8488E-7E8D-4B22-AB42-AD4BBA52FC23}"/>
    <cellStyle name="Обычный 5 2 12 6" xfId="13124" xr:uid="{50E34A1B-5E93-4325-B023-BD9B2431E127}"/>
    <cellStyle name="Обычный 5 2 12 7" xfId="13125" xr:uid="{E04F2DAB-284F-48AA-A5C3-239BBB0C019C}"/>
    <cellStyle name="Обычный 5 2 12 8" xfId="13126" xr:uid="{2746338A-83E4-426D-B797-B73F92FD48C0}"/>
    <cellStyle name="Обычный 5 2 13" xfId="13127" xr:uid="{567E120A-96A2-43D7-86BB-E6B65CF06F60}"/>
    <cellStyle name="Обычный 5 2 13 2" xfId="13128" xr:uid="{B3557F3B-18F6-4980-BFD4-C32654792672}"/>
    <cellStyle name="Обычный 5 2 13 3" xfId="13129" xr:uid="{8002F5E9-68B1-4F7A-817F-FF73D416ED65}"/>
    <cellStyle name="Обычный 5 2 13 4" xfId="13130" xr:uid="{90B4090C-5EA6-4D27-8AC2-893739A207F3}"/>
    <cellStyle name="Обычный 5 2 13 5" xfId="13131" xr:uid="{554B6AE4-327A-4F3D-8C3B-805D60570CC0}"/>
    <cellStyle name="Обычный 5 2 13 6" xfId="13132" xr:uid="{515A1B73-536A-4D83-AA0B-0B0A25771585}"/>
    <cellStyle name="Обычный 5 2 13 7" xfId="13133" xr:uid="{C5F1C0AC-F372-4208-B874-105723C5C4A2}"/>
    <cellStyle name="Обычный 5 2 13 8" xfId="13134" xr:uid="{7892E260-8213-4DC9-9732-93134DC7449E}"/>
    <cellStyle name="Обычный 5 2 14" xfId="13135" xr:uid="{43469035-F3C4-4BED-A0A5-329B31783847}"/>
    <cellStyle name="Обычный 5 2 14 2" xfId="13136" xr:uid="{7A2248D1-5064-4965-B100-3C9B6A152560}"/>
    <cellStyle name="Обычный 5 2 14 3" xfId="13137" xr:uid="{3FF2BB98-59BB-4F67-BF1A-950961EC42DB}"/>
    <cellStyle name="Обычный 5 2 14 4" xfId="13138" xr:uid="{2290112C-0B9C-40C9-A690-8F4946BF3059}"/>
    <cellStyle name="Обычный 5 2 14 5" xfId="13139" xr:uid="{EFB5D628-B98E-444A-8742-5A0C259878A9}"/>
    <cellStyle name="Обычный 5 2 14 6" xfId="13140" xr:uid="{604E912C-76A2-4927-8729-ED98AB3A971A}"/>
    <cellStyle name="Обычный 5 2 14 7" xfId="13141" xr:uid="{C4C8C3ED-1F72-4985-AC9C-A24F7533AF0A}"/>
    <cellStyle name="Обычный 5 2 14 8" xfId="13142" xr:uid="{4107AB56-2459-4F02-AFC5-DA99817E63C3}"/>
    <cellStyle name="Обычный 5 2 15" xfId="13143" xr:uid="{0E99BCA7-803B-478D-925C-32287426D4E9}"/>
    <cellStyle name="Обычный 5 2 15 2" xfId="13144" xr:uid="{35A51AA1-1D5F-4925-A797-ECD11A853682}"/>
    <cellStyle name="Обычный 5 2 15 3" xfId="13145" xr:uid="{756ECD73-288D-40A3-8154-DEDC84DBB0D7}"/>
    <cellStyle name="Обычный 5 2 15 4" xfId="13146" xr:uid="{A334341C-E44F-4776-B4CD-EED294091880}"/>
    <cellStyle name="Обычный 5 2 15 5" xfId="13147" xr:uid="{619ADF2B-046D-416A-9A18-A8C38ECA1EBD}"/>
    <cellStyle name="Обычный 5 2 15 6" xfId="13148" xr:uid="{767FDF50-2E16-4913-B825-D039A56C93A6}"/>
    <cellStyle name="Обычный 5 2 15 7" xfId="13149" xr:uid="{9428B363-EFF5-42B2-85D8-1D4D8D5EE81B}"/>
    <cellStyle name="Обычный 5 2 15 8" xfId="13150" xr:uid="{3460F3CD-EA2D-47DB-B3B3-4A6C4C0D313C}"/>
    <cellStyle name="Обычный 5 2 16" xfId="13151" xr:uid="{2891B833-C228-43D3-8EB1-654A47CBDE0A}"/>
    <cellStyle name="Обычный 5 2 16 2" xfId="13152" xr:uid="{B546F119-C7A1-4AEA-B535-05C57749E2A2}"/>
    <cellStyle name="Обычный 5 2 16 3" xfId="13153" xr:uid="{9294AA16-87DB-4A29-9A5F-86CB6ED38341}"/>
    <cellStyle name="Обычный 5 2 16 4" xfId="13154" xr:uid="{37DDB9B9-7ADB-4314-BB74-EF938B112D7C}"/>
    <cellStyle name="Обычный 5 2 16 5" xfId="13155" xr:uid="{BD161E12-5F24-4486-A808-8D2E130E09E9}"/>
    <cellStyle name="Обычный 5 2 16 6" xfId="13156" xr:uid="{159C61E8-5293-4E34-ACDD-E8A41561A2BC}"/>
    <cellStyle name="Обычный 5 2 16 7" xfId="13157" xr:uid="{F8E7D921-632A-485A-BFC4-56C9A8FD85CF}"/>
    <cellStyle name="Обычный 5 2 16 8" xfId="13158" xr:uid="{83EA6698-A7E9-49CD-AFF6-05EF662CA2AF}"/>
    <cellStyle name="Обычный 5 2 17" xfId="13159" xr:uid="{2010590D-0D59-4FA9-96D8-356D49882F16}"/>
    <cellStyle name="Обычный 5 2 17 2" xfId="13160" xr:uid="{AF8A120A-9655-41B1-AE26-49930D3D7F1C}"/>
    <cellStyle name="Обычный 5 2 17 3" xfId="13161" xr:uid="{7A433CF6-1484-4B96-9865-EDE1C07EDC71}"/>
    <cellStyle name="Обычный 5 2 17 4" xfId="13162" xr:uid="{CCBC24DE-43D7-4687-84FD-2EDCC79DD274}"/>
    <cellStyle name="Обычный 5 2 17 5" xfId="13163" xr:uid="{3A8EFE26-E357-4866-BC53-E617BC2A90FE}"/>
    <cellStyle name="Обычный 5 2 17 6" xfId="13164" xr:uid="{CB717242-A8D3-4B4E-83E9-61CB251EC043}"/>
    <cellStyle name="Обычный 5 2 17 7" xfId="13165" xr:uid="{EEFD8C7B-0FEF-4B86-991D-772CEB826BBE}"/>
    <cellStyle name="Обычный 5 2 17 8" xfId="13166" xr:uid="{AF5D08DC-5D1E-4C03-A152-11E7441789FB}"/>
    <cellStyle name="Обычный 5 2 18" xfId="13167" xr:uid="{8854CB55-181E-4253-BE3B-7DFE9EE524B3}"/>
    <cellStyle name="Обычный 5 2 18 2" xfId="13168" xr:uid="{1F958E3C-A620-4541-BC80-4C79C8C24607}"/>
    <cellStyle name="Обычный 5 2 18 3" xfId="13169" xr:uid="{C0102300-A009-48CB-8B36-E1CCFC1D98A7}"/>
    <cellStyle name="Обычный 5 2 18 4" xfId="13170" xr:uid="{C7F646BE-D998-4AC8-ADC5-50E28FA6B304}"/>
    <cellStyle name="Обычный 5 2 18 5" xfId="13171" xr:uid="{80C1BD4A-50CC-4DC9-BF58-3CCFFA322EA3}"/>
    <cellStyle name="Обычный 5 2 18 6" xfId="13172" xr:uid="{0919F17E-3C32-4C43-A7AA-3FE6D4A7FCFC}"/>
    <cellStyle name="Обычный 5 2 18 7" xfId="13173" xr:uid="{8B8BEBF9-594E-4DCF-ADBD-D21EB4BAAEF8}"/>
    <cellStyle name="Обычный 5 2 18 8" xfId="13174" xr:uid="{2349B2B9-2C5E-4C36-A9E1-83791B975138}"/>
    <cellStyle name="Обычный 5 2 19" xfId="13175" xr:uid="{DCE27904-3475-426F-A0BA-E8F7AE360277}"/>
    <cellStyle name="Обычный 5 2 19 2" xfId="13176" xr:uid="{2FCA7F25-B9B5-4A1D-B894-7C8CBD25B96A}"/>
    <cellStyle name="Обычный 5 2 19 3" xfId="13177" xr:uid="{2A43BA63-CB4C-4E7C-8C80-53690A8B4C15}"/>
    <cellStyle name="Обычный 5 2 19 4" xfId="13178" xr:uid="{15C4B548-FCD6-4996-9A21-5E11A8335FA6}"/>
    <cellStyle name="Обычный 5 2 19 5" xfId="13179" xr:uid="{40739708-BA28-4DBA-AE56-F9CC39D9D4B1}"/>
    <cellStyle name="Обычный 5 2 19 6" xfId="13180" xr:uid="{90CB94EA-A5CC-490B-B001-9B7FE514D3FC}"/>
    <cellStyle name="Обычный 5 2 19 7" xfId="13181" xr:uid="{34F0A102-9211-49F9-B303-67423B0FD932}"/>
    <cellStyle name="Обычный 5 2 19 8" xfId="13182" xr:uid="{91BC8487-0FCE-4BAF-A0B6-3CAD1C6B4ACC}"/>
    <cellStyle name="Обычный 5 2 2" xfId="13183" xr:uid="{A1DC2880-5672-465F-9417-C3035076DB3A}"/>
    <cellStyle name="Обычный 5 2 2 2" xfId="13184" xr:uid="{B7B6F5F0-876B-4BBD-AF7B-BC28C3428EC4}"/>
    <cellStyle name="Обычный 5 2 2 3" xfId="13185" xr:uid="{B64BEDCC-6BFB-4699-B55A-476A3EB31C6A}"/>
    <cellStyle name="Обычный 5 2 2 4" xfId="13186" xr:uid="{345891CC-2F93-4413-81CC-785B1D3EEA90}"/>
    <cellStyle name="Обычный 5 2 2 5" xfId="13187" xr:uid="{C1A6ED37-8C0F-4EFF-9A91-DFEE852EA102}"/>
    <cellStyle name="Обычный 5 2 2 6" xfId="13188" xr:uid="{573ED6D0-4BFB-49C5-B199-FFB5C98D2DD4}"/>
    <cellStyle name="Обычный 5 2 2 7" xfId="13189" xr:uid="{78B3A829-1FE2-4505-8B34-E97A56797FA3}"/>
    <cellStyle name="Обычный 5 2 2 8" xfId="13190" xr:uid="{52CE7E41-A479-475E-AD4F-B6A933DBA220}"/>
    <cellStyle name="Обычный 5 2 20" xfId="13191" xr:uid="{4C6353F8-09C0-430D-9E3A-D448340FAF62}"/>
    <cellStyle name="Обычный 5 2 20 2" xfId="13192" xr:uid="{DD21B920-EDFC-4F85-B73B-EF23FBA463F0}"/>
    <cellStyle name="Обычный 5 2 20 3" xfId="13193" xr:uid="{B31A9EAD-6BC6-44E5-9B1F-90CAE717F4EB}"/>
    <cellStyle name="Обычный 5 2 20 4" xfId="13194" xr:uid="{EBA94C10-8B48-438C-AAC7-F999B9AB59AC}"/>
    <cellStyle name="Обычный 5 2 20 5" xfId="13195" xr:uid="{E8ACBD80-4C90-4AED-B730-4211D0A64F72}"/>
    <cellStyle name="Обычный 5 2 20 6" xfId="13196" xr:uid="{2D1E8FB2-5856-4D1F-820C-9D1916C55FB4}"/>
    <cellStyle name="Обычный 5 2 20 7" xfId="13197" xr:uid="{4F58E98D-263D-4F77-B6F3-CAA4B7842A61}"/>
    <cellStyle name="Обычный 5 2 20 8" xfId="13198" xr:uid="{B79A6E92-28C0-4036-BE3F-8A179F2B0520}"/>
    <cellStyle name="Обычный 5 2 21" xfId="13199" xr:uid="{DC2685FA-D15D-45A7-B1A4-48E9BFF029A7}"/>
    <cellStyle name="Обычный 5 2 21 2" xfId="13200" xr:uid="{537DD0B7-4453-4E54-946A-8BB75F8A9091}"/>
    <cellStyle name="Обычный 5 2 21 3" xfId="13201" xr:uid="{6F0880D7-DFF0-41B8-89DB-4CF4A38AE1F0}"/>
    <cellStyle name="Обычный 5 2 21 4" xfId="13202" xr:uid="{E5C23BBF-F94C-457C-B995-D18BE2F7F5AD}"/>
    <cellStyle name="Обычный 5 2 21 5" xfId="13203" xr:uid="{738CB442-9AB8-4E2B-AECA-B9C4723EB33E}"/>
    <cellStyle name="Обычный 5 2 21 6" xfId="13204" xr:uid="{B7C33EA6-AF30-4506-A76E-2511FB3A1B10}"/>
    <cellStyle name="Обычный 5 2 21 7" xfId="13205" xr:uid="{5E136AC4-0A9F-4788-BDB8-2D4695A3681D}"/>
    <cellStyle name="Обычный 5 2 21 8" xfId="13206" xr:uid="{FDBAFEE0-71DB-4CE8-B156-72E77F6600C8}"/>
    <cellStyle name="Обычный 5 2 22" xfId="13207" xr:uid="{A7457AC9-A00A-4523-9CEC-B81E5EC73B70}"/>
    <cellStyle name="Обычный 5 2 22 2" xfId="13208" xr:uid="{DCEA7632-91B7-4386-96B8-BC3BB30BCEFF}"/>
    <cellStyle name="Обычный 5 2 22 3" xfId="13209" xr:uid="{CD720939-CDB6-419C-8426-D43B23BB6492}"/>
    <cellStyle name="Обычный 5 2 22 4" xfId="13210" xr:uid="{F4F5FC99-BC97-4BE7-8688-1E8887391AB2}"/>
    <cellStyle name="Обычный 5 2 22 5" xfId="13211" xr:uid="{F83E1DFC-FEFE-4925-B7E1-8D6495BA2A43}"/>
    <cellStyle name="Обычный 5 2 22 6" xfId="13212" xr:uid="{1003B762-59D8-452E-A845-2A39036EFCDB}"/>
    <cellStyle name="Обычный 5 2 22 7" xfId="13213" xr:uid="{6CFA8214-643B-4D8D-9D59-13128B93C20B}"/>
    <cellStyle name="Обычный 5 2 22 8" xfId="13214" xr:uid="{5F36166F-4FFD-40F5-975B-D980B9C73747}"/>
    <cellStyle name="Обычный 5 2 23" xfId="13215" xr:uid="{2DE42E19-AFF0-4967-BA68-403955017E9F}"/>
    <cellStyle name="Обычный 5 2 23 2" xfId="13216" xr:uid="{C4D4D80E-8FE3-4894-BBAD-83EBD585314C}"/>
    <cellStyle name="Обычный 5 2 23 3" xfId="13217" xr:uid="{071D8BDF-A411-4B4E-9873-9A8AD65CCE81}"/>
    <cellStyle name="Обычный 5 2 23 4" xfId="13218" xr:uid="{B568EFC0-704D-4F90-8EE3-D6F85FED36AD}"/>
    <cellStyle name="Обычный 5 2 23 5" xfId="13219" xr:uid="{0B9BBBD6-E861-4366-8012-94CA2CC32CC4}"/>
    <cellStyle name="Обычный 5 2 23 6" xfId="13220" xr:uid="{BC0626A1-9E9D-4893-99CB-0BF25DBC73B3}"/>
    <cellStyle name="Обычный 5 2 23 7" xfId="13221" xr:uid="{B2D04371-5C57-47B2-B5C2-AFCADCB2C502}"/>
    <cellStyle name="Обычный 5 2 23 8" xfId="13222" xr:uid="{B2C22878-9CAF-4BAB-976A-5A4A94EFF25E}"/>
    <cellStyle name="Обычный 5 2 24" xfId="13223" xr:uid="{1447F10C-F537-4075-A14B-84D86C938B96}"/>
    <cellStyle name="Обычный 5 2 24 2" xfId="13224" xr:uid="{33A1D631-A913-4870-A90A-401A8288EAB6}"/>
    <cellStyle name="Обычный 5 2 24 3" xfId="13225" xr:uid="{BD52A5AB-F9EB-4138-AA18-45851DBD2225}"/>
    <cellStyle name="Обычный 5 2 24 4" xfId="13226" xr:uid="{7C332939-3250-475C-A502-37D0C87826A7}"/>
    <cellStyle name="Обычный 5 2 24 5" xfId="13227" xr:uid="{CE5BD0F5-FA50-486B-8CF9-E461CF37489B}"/>
    <cellStyle name="Обычный 5 2 24 6" xfId="13228" xr:uid="{954FAED3-5381-4EB9-86E9-92E681C92F72}"/>
    <cellStyle name="Обычный 5 2 24 7" xfId="13229" xr:uid="{07ECF467-B876-48B1-A990-409BF8DA6A2B}"/>
    <cellStyle name="Обычный 5 2 24 8" xfId="13230" xr:uid="{2CCC49E3-CEB1-4216-B7FC-5F2CC5E17614}"/>
    <cellStyle name="Обычный 5 2 25" xfId="13231" xr:uid="{179A4F80-1127-41C0-A306-12E9A7AE2EC1}"/>
    <cellStyle name="Обычный 5 2 25 2" xfId="13232" xr:uid="{9049A953-1AEB-466E-96F4-4789EEB27D18}"/>
    <cellStyle name="Обычный 5 2 25 3" xfId="13233" xr:uid="{A688D3E5-3915-4443-8024-5592D5B0866C}"/>
    <cellStyle name="Обычный 5 2 25 4" xfId="13234" xr:uid="{0B1E49E2-062D-401E-9C1B-F4075FBDC922}"/>
    <cellStyle name="Обычный 5 2 25 5" xfId="13235" xr:uid="{6D3E279A-6067-48A7-87D5-853FB3662AC0}"/>
    <cellStyle name="Обычный 5 2 25 6" xfId="13236" xr:uid="{BFE9C1A4-8D28-44C8-9A82-DDAB36C61EAF}"/>
    <cellStyle name="Обычный 5 2 25 7" xfId="13237" xr:uid="{AA009545-1C67-44F5-BC89-924264F3DCED}"/>
    <cellStyle name="Обычный 5 2 25 8" xfId="13238" xr:uid="{BF419DE9-04E7-4B9D-82B5-A380462B41DF}"/>
    <cellStyle name="Обычный 5 2 26" xfId="13239" xr:uid="{C9E9588C-C4F9-4510-9036-C222EE8BC513}"/>
    <cellStyle name="Обычный 5 2 26 2" xfId="13240" xr:uid="{F34209E0-E566-432B-B106-A436C3BA9336}"/>
    <cellStyle name="Обычный 5 2 26 3" xfId="13241" xr:uid="{B405B77B-DA59-42D6-81B3-B2BB37668394}"/>
    <cellStyle name="Обычный 5 2 26 4" xfId="13242" xr:uid="{961DDD80-1E16-4AEB-B663-7AB74281AA79}"/>
    <cellStyle name="Обычный 5 2 26 5" xfId="13243" xr:uid="{A84B1375-3B3E-4D5D-AC13-647D8F55669C}"/>
    <cellStyle name="Обычный 5 2 26 6" xfId="13244" xr:uid="{01B3B2DB-98C2-441E-A842-5BF3A1F7C9F4}"/>
    <cellStyle name="Обычный 5 2 26 7" xfId="13245" xr:uid="{1B68EB0B-C33D-45C4-A749-4817B2524F65}"/>
    <cellStyle name="Обычный 5 2 26 8" xfId="13246" xr:uid="{92C65C05-F756-4CE5-98B6-93FB9C41D510}"/>
    <cellStyle name="Обычный 5 2 27" xfId="13247" xr:uid="{2A205818-2068-49FA-8847-F558EC2AE319}"/>
    <cellStyle name="Обычный 5 2 27 2" xfId="13248" xr:uid="{25ED72F2-FED9-4740-B29D-1CCD720E0A40}"/>
    <cellStyle name="Обычный 5 2 27 3" xfId="13249" xr:uid="{39B8C2D7-62CA-4FBE-ACE1-609C7F1386EB}"/>
    <cellStyle name="Обычный 5 2 27 4" xfId="13250" xr:uid="{13355D91-0A39-4383-B274-6C8B618666E9}"/>
    <cellStyle name="Обычный 5 2 27 5" xfId="13251" xr:uid="{5908A841-86A0-4596-A4C8-65048B1EA230}"/>
    <cellStyle name="Обычный 5 2 27 6" xfId="13252" xr:uid="{022CE50F-745F-4E0B-860E-0B181DC72EB5}"/>
    <cellStyle name="Обычный 5 2 27 7" xfId="13253" xr:uid="{A8382766-B13F-46F9-97F4-22AE768397D3}"/>
    <cellStyle name="Обычный 5 2 27 8" xfId="13254" xr:uid="{0959AECE-4523-44AA-BFEB-201878BEBA1D}"/>
    <cellStyle name="Обычный 5 2 28" xfId="13255" xr:uid="{CE5A5385-7ABC-4B6A-9A32-D1A9394E074D}"/>
    <cellStyle name="Обычный 5 2 28 2" xfId="13256" xr:uid="{012CEA07-25C3-412B-93C5-1DD437664A63}"/>
    <cellStyle name="Обычный 5 2 28 3" xfId="13257" xr:uid="{A0CD2494-0E4D-4273-864B-842F62ADD7D0}"/>
    <cellStyle name="Обычный 5 2 28 4" xfId="13258" xr:uid="{E329DE0E-F81B-4DD7-BE41-190D8CE41541}"/>
    <cellStyle name="Обычный 5 2 28 5" xfId="13259" xr:uid="{E7A10B33-8CE6-45C8-BB60-2AEB2FE24231}"/>
    <cellStyle name="Обычный 5 2 28 6" xfId="13260" xr:uid="{785C1B79-DFA2-40CF-A9EC-80D371123A4D}"/>
    <cellStyle name="Обычный 5 2 28 7" xfId="13261" xr:uid="{C6EB4F97-6E5F-46D3-BE96-0B0024AC6992}"/>
    <cellStyle name="Обычный 5 2 28 8" xfId="13262" xr:uid="{0E045AA5-BCC8-4621-9DB7-C740AE81FF16}"/>
    <cellStyle name="Обычный 5 2 29" xfId="13263" xr:uid="{DCE17D1B-C51F-4080-9E28-AF8E01C27BCB}"/>
    <cellStyle name="Обычный 5 2 29 2" xfId="13264" xr:uid="{4041DFC7-5C87-423D-984B-B6833736BA7A}"/>
    <cellStyle name="Обычный 5 2 29 3" xfId="13265" xr:uid="{4F2733A6-E4BA-43A5-A74B-2FA8493093D1}"/>
    <cellStyle name="Обычный 5 2 29 4" xfId="13266" xr:uid="{674A4CEB-1EEE-4B49-A4D5-E110E72F82D0}"/>
    <cellStyle name="Обычный 5 2 29 5" xfId="13267" xr:uid="{5728C5EB-0752-4406-82CE-54B0E0FAE5F1}"/>
    <cellStyle name="Обычный 5 2 29 6" xfId="13268" xr:uid="{F4B06DFC-6D70-410F-B441-91CB48D4D066}"/>
    <cellStyle name="Обычный 5 2 29 7" xfId="13269" xr:uid="{AE7D4AC1-A8EE-409D-B9D1-31C79FCEFEE2}"/>
    <cellStyle name="Обычный 5 2 29 8" xfId="13270" xr:uid="{CB150DE2-96A5-4446-A708-93601E2D4649}"/>
    <cellStyle name="Обычный 5 2 3" xfId="13271" xr:uid="{66A89AD7-3E4A-4016-A908-ED2378C69963}"/>
    <cellStyle name="Обычный 5 2 3 2" xfId="13272" xr:uid="{F0A54AC5-7052-45EA-8C7A-7415D4BB110D}"/>
    <cellStyle name="Обычный 5 2 3 3" xfId="13273" xr:uid="{56CF34D2-32FF-4C27-8AEE-4568F9468AED}"/>
    <cellStyle name="Обычный 5 2 3 4" xfId="13274" xr:uid="{EA7ACB63-B2B2-4C12-A50A-811BD95684FB}"/>
    <cellStyle name="Обычный 5 2 3 5" xfId="13275" xr:uid="{5DA0125C-4C77-4078-9601-077748F70EAD}"/>
    <cellStyle name="Обычный 5 2 3 6" xfId="13276" xr:uid="{973AD9E8-B249-4EC8-A14A-F2544C482B31}"/>
    <cellStyle name="Обычный 5 2 3 7" xfId="13277" xr:uid="{408442AC-1D0E-4B01-B685-5F7C99488C41}"/>
    <cellStyle name="Обычный 5 2 3 8" xfId="13278" xr:uid="{6848F120-DFAD-4F14-AE06-B5D70AA645CB}"/>
    <cellStyle name="Обычный 5 2 30" xfId="13279" xr:uid="{3B20BFDD-0AE3-4F75-9E8B-4BA15ED7560E}"/>
    <cellStyle name="Обычный 5 2 30 2" xfId="13280" xr:uid="{D11626A4-AFDD-4851-A5D6-6077AB16086F}"/>
    <cellStyle name="Обычный 5 2 30 3" xfId="13281" xr:uid="{6865AFD0-B9EB-4AEB-814F-2D91A63D4D6D}"/>
    <cellStyle name="Обычный 5 2 30 4" xfId="13282" xr:uid="{2B880171-A657-4BC7-9653-9BED7C6492A4}"/>
    <cellStyle name="Обычный 5 2 30 5" xfId="13283" xr:uid="{305F4563-5394-4736-914F-F9923F3AD226}"/>
    <cellStyle name="Обычный 5 2 30 6" xfId="13284" xr:uid="{2C8A8D5B-6BF9-458F-B341-63AC3FF40CFA}"/>
    <cellStyle name="Обычный 5 2 30 7" xfId="13285" xr:uid="{C339AC3D-1291-4CF0-8FAB-B87DC2EDE886}"/>
    <cellStyle name="Обычный 5 2 30 8" xfId="13286" xr:uid="{F5EC7E20-B5F2-48E9-BB68-A9E192B4DF01}"/>
    <cellStyle name="Обычный 5 2 31" xfId="13287" xr:uid="{DB9F2A54-AD54-4E0A-93EA-C65E8DDDA4D7}"/>
    <cellStyle name="Обычный 5 2 31 2" xfId="13288" xr:uid="{4011C6C5-1CBC-4A04-80D3-EDA2006C0FBD}"/>
    <cellStyle name="Обычный 5 2 31 3" xfId="13289" xr:uid="{0F133CEE-43C1-4406-A633-34B758678C26}"/>
    <cellStyle name="Обычный 5 2 31 4" xfId="13290" xr:uid="{159350E3-AF62-427A-8CE7-DA51AB0046FF}"/>
    <cellStyle name="Обычный 5 2 31 5" xfId="13291" xr:uid="{622C7B5A-EB11-48DE-8EBF-5E10DCE9A144}"/>
    <cellStyle name="Обычный 5 2 31 6" xfId="13292" xr:uid="{BCF8B927-4DB7-408D-B87D-3B8A20C65AD8}"/>
    <cellStyle name="Обычный 5 2 31 7" xfId="13293" xr:uid="{DA6E2450-6555-4392-A5D4-3A6A13E09AEA}"/>
    <cellStyle name="Обычный 5 2 31 8" xfId="13294" xr:uid="{BBB67C58-89DE-4BBD-BFE1-ED8F12CA1704}"/>
    <cellStyle name="Обычный 5 2 32" xfId="13295" xr:uid="{4D4EAD44-51B2-4143-AE34-6918458B4A9C}"/>
    <cellStyle name="Обычный 5 2 32 2" xfId="13296" xr:uid="{6BF172EB-B238-4E9E-B39C-E82FB4586C42}"/>
    <cellStyle name="Обычный 5 2 32 3" xfId="13297" xr:uid="{CB7C3F45-AA81-40D0-BC1D-63171E9E7801}"/>
    <cellStyle name="Обычный 5 2 32 4" xfId="13298" xr:uid="{9BD13A43-6FF3-42A8-9EA1-DF1824AAF171}"/>
    <cellStyle name="Обычный 5 2 32 5" xfId="13299" xr:uid="{D7AB3247-7EDA-4A5B-960B-AF2C798794EC}"/>
    <cellStyle name="Обычный 5 2 32 6" xfId="13300" xr:uid="{F04E54E5-0C2E-489D-9F6D-57E82449E87B}"/>
    <cellStyle name="Обычный 5 2 32 7" xfId="13301" xr:uid="{CA2C2B69-C7B0-4E5E-88CF-E7F810FD365F}"/>
    <cellStyle name="Обычный 5 2 32 8" xfId="13302" xr:uid="{C6521785-D159-465E-8AA3-A5506AED47BA}"/>
    <cellStyle name="Обычный 5 2 33" xfId="13303" xr:uid="{B908DCFB-CBC7-4077-8739-D784503A2888}"/>
    <cellStyle name="Обычный 5 2 33 2" xfId="13304" xr:uid="{A781CB74-D038-473E-A52B-8E426FB84C12}"/>
    <cellStyle name="Обычный 5 2 33 3" xfId="13305" xr:uid="{0D3AD3D5-608F-46A1-9935-7155C0265EBA}"/>
    <cellStyle name="Обычный 5 2 33 4" xfId="13306" xr:uid="{E11F6B34-C99E-4292-979A-E23F2FE0B7E5}"/>
    <cellStyle name="Обычный 5 2 33 5" xfId="13307" xr:uid="{49AD8175-DAF2-4EE7-AD87-A33726464DFC}"/>
    <cellStyle name="Обычный 5 2 33 6" xfId="13308" xr:uid="{24E10C72-5B3D-4642-977B-9D7434B36241}"/>
    <cellStyle name="Обычный 5 2 33 7" xfId="13309" xr:uid="{0D9993F2-41CD-40C6-BFCD-4FC79CC755B6}"/>
    <cellStyle name="Обычный 5 2 33 8" xfId="13310" xr:uid="{81B75E03-B55A-4089-916A-6ADE86C19CAD}"/>
    <cellStyle name="Обычный 5 2 34" xfId="13311" xr:uid="{0381E215-75C5-4773-9ED8-9B3AAE7CEF71}"/>
    <cellStyle name="Обычный 5 2 34 2" xfId="13312" xr:uid="{42630534-D43F-4051-9885-534E16D93FD7}"/>
    <cellStyle name="Обычный 5 2 34 3" xfId="13313" xr:uid="{D5A072B9-C9E4-4CEE-BB88-AE91A6D32E6D}"/>
    <cellStyle name="Обычный 5 2 34 4" xfId="13314" xr:uid="{AD40FF33-485D-41E3-8C36-A4CB2DFA4971}"/>
    <cellStyle name="Обычный 5 2 34 5" xfId="13315" xr:uid="{1547264F-F1BD-4218-BA4F-8B39F3B77D79}"/>
    <cellStyle name="Обычный 5 2 34 6" xfId="13316" xr:uid="{7F1FF83D-C1D5-460D-A448-485DA05014E0}"/>
    <cellStyle name="Обычный 5 2 34 7" xfId="13317" xr:uid="{E501DE6E-C286-4834-9ACA-28009ACC1E3A}"/>
    <cellStyle name="Обычный 5 2 34 8" xfId="13318" xr:uid="{59FCEC0D-15EC-4E7D-B8FC-8C708CF9EFFF}"/>
    <cellStyle name="Обычный 5 2 35" xfId="13319" xr:uid="{0B9B2C40-F07E-4202-9BB7-1206B1426EFB}"/>
    <cellStyle name="Обычный 5 2 35 2" xfId="13320" xr:uid="{959A65A0-4C88-4823-B680-2CA2ADAD9F58}"/>
    <cellStyle name="Обычный 5 2 35 3" xfId="13321" xr:uid="{5275EB0B-145A-457B-92A6-25904C1580D3}"/>
    <cellStyle name="Обычный 5 2 35 4" xfId="13322" xr:uid="{FC0F7D29-4656-408E-8F52-13B5838F138A}"/>
    <cellStyle name="Обычный 5 2 35 5" xfId="13323" xr:uid="{AF309118-5B7B-49E1-8201-94BD1EB872B2}"/>
    <cellStyle name="Обычный 5 2 35 6" xfId="13324" xr:uid="{77725981-9300-422E-A6B3-4A49D181795A}"/>
    <cellStyle name="Обычный 5 2 35 7" xfId="13325" xr:uid="{3F8AF805-DE7A-4DAB-8FF9-EA1C2C9D7648}"/>
    <cellStyle name="Обычный 5 2 35 8" xfId="13326" xr:uid="{C5D3CEA4-E56C-438A-BDDB-CA06B2480033}"/>
    <cellStyle name="Обычный 5 2 36" xfId="13327" xr:uid="{EF29D4C0-577A-4EF1-BC4C-3E6CDBA56CFF}"/>
    <cellStyle name="Обычный 5 2 36 2" xfId="13328" xr:uid="{15A3D115-EAAE-4E3A-B92F-6CCA383DCA3A}"/>
    <cellStyle name="Обычный 5 2 36 3" xfId="13329" xr:uid="{D6ABF3F2-0750-49B3-B944-93E0BCC885DD}"/>
    <cellStyle name="Обычный 5 2 36 4" xfId="13330" xr:uid="{DAF15B79-95EE-45F5-A174-1C769AF7D3ED}"/>
    <cellStyle name="Обычный 5 2 36 5" xfId="13331" xr:uid="{D0EA0880-CE52-4243-8948-26EBC5EA2C75}"/>
    <cellStyle name="Обычный 5 2 36 6" xfId="13332" xr:uid="{5D5B1CC5-78F9-4681-9DD6-4E37E94AFAA3}"/>
    <cellStyle name="Обычный 5 2 36 7" xfId="13333" xr:uid="{644A79EB-F4D9-41B8-A798-A5F6669FBD9D}"/>
    <cellStyle name="Обычный 5 2 36 8" xfId="13334" xr:uid="{D155FE8A-091D-4E9B-AF65-A370EDAC85A1}"/>
    <cellStyle name="Обычный 5 2 37" xfId="13335" xr:uid="{5AFA3865-3679-4AA2-AA9E-1C7CB95C0D4F}"/>
    <cellStyle name="Обычный 5 2 37 2" xfId="13336" xr:uid="{88A1E0B5-4E8A-4E2A-A80D-43BD706D2A1B}"/>
    <cellStyle name="Обычный 5 2 37 3" xfId="13337" xr:uid="{64949740-C168-40F7-A044-3B39F27F2C45}"/>
    <cellStyle name="Обычный 5 2 37 4" xfId="13338" xr:uid="{16B395AC-26CC-4AE4-A6E3-4ADB145B5E08}"/>
    <cellStyle name="Обычный 5 2 37 5" xfId="13339" xr:uid="{3351EF6B-01E3-4DB7-8212-644B5F7835C1}"/>
    <cellStyle name="Обычный 5 2 37 6" xfId="13340" xr:uid="{21617856-50F6-4FD6-A7DB-6CF2FC224971}"/>
    <cellStyle name="Обычный 5 2 37 7" xfId="13341" xr:uid="{7332DB3C-E3A6-43D3-AC52-2031EB20F3EF}"/>
    <cellStyle name="Обычный 5 2 37 8" xfId="13342" xr:uid="{45ADDDAF-87D4-45EA-87F7-047979F8869E}"/>
    <cellStyle name="Обычный 5 2 38" xfId="13343" xr:uid="{07D3D23A-B426-44BB-A51E-6A22147965CE}"/>
    <cellStyle name="Обычный 5 2 38 2" xfId="13344" xr:uid="{0A6A178A-B82B-4299-BEB7-6A344A373A05}"/>
    <cellStyle name="Обычный 5 2 38 3" xfId="13345" xr:uid="{E808EE9C-1B8F-49F5-ADD5-8C129E833842}"/>
    <cellStyle name="Обычный 5 2 38 4" xfId="13346" xr:uid="{99CE38B4-B428-417E-AC8C-B0638C5D457C}"/>
    <cellStyle name="Обычный 5 2 38 5" xfId="13347" xr:uid="{0A60BA38-2604-4B61-BAAD-A8D9A8405BE5}"/>
    <cellStyle name="Обычный 5 2 38 6" xfId="13348" xr:uid="{33C570BE-3288-4A98-B464-F1E93B1518C0}"/>
    <cellStyle name="Обычный 5 2 38 7" xfId="13349" xr:uid="{6DE6895C-9AFF-4962-9585-14DD2713512A}"/>
    <cellStyle name="Обычный 5 2 38 8" xfId="13350" xr:uid="{24D91752-30D0-48F1-9E62-FDCFABA120B0}"/>
    <cellStyle name="Обычный 5 2 39" xfId="13351" xr:uid="{EE8641F3-1CEF-441D-B982-3B9B43604E0C}"/>
    <cellStyle name="Обычный 5 2 39 2" xfId="13352" xr:uid="{D66BBE5C-3DDB-452F-AFC6-50291E02DAD9}"/>
    <cellStyle name="Обычный 5 2 39 3" xfId="13353" xr:uid="{5EF8C0CC-FF01-434D-9F58-028C950A3ADE}"/>
    <cellStyle name="Обычный 5 2 39 4" xfId="13354" xr:uid="{38AA35DA-F228-492D-91A6-0AE89DAB43EB}"/>
    <cellStyle name="Обычный 5 2 39 5" xfId="13355" xr:uid="{67B2155F-B5F1-4A10-843A-549B38B5E772}"/>
    <cellStyle name="Обычный 5 2 39 6" xfId="13356" xr:uid="{67A97917-8D50-4FDA-9FDD-9ED5D9C037C5}"/>
    <cellStyle name="Обычный 5 2 39 7" xfId="13357" xr:uid="{2A169CBE-C7FF-42CF-9481-CB25A7200E30}"/>
    <cellStyle name="Обычный 5 2 39 8" xfId="13358" xr:uid="{4FDFA14D-4B6C-46EC-B0FE-DA650081FA76}"/>
    <cellStyle name="Обычный 5 2 4" xfId="13359" xr:uid="{0383BB0E-F859-4FDA-BF39-E08B09BF7EA4}"/>
    <cellStyle name="Обычный 5 2 4 2" xfId="13360" xr:uid="{E0712D57-C8A5-4111-A1AC-DC752B8C0C57}"/>
    <cellStyle name="Обычный 5 2 4 3" xfId="13361" xr:uid="{258AF48D-BFF2-427C-B75B-031C6CAB706C}"/>
    <cellStyle name="Обычный 5 2 4 4" xfId="13362" xr:uid="{CADDE563-5E4D-4A0B-8035-93C89654A016}"/>
    <cellStyle name="Обычный 5 2 4 5" xfId="13363" xr:uid="{C5BCEA8A-46DB-45A8-AA7C-9E562634E757}"/>
    <cellStyle name="Обычный 5 2 4 6" xfId="13364" xr:uid="{9E4F18EF-08ED-40DA-BCB2-8EAAB81F8A72}"/>
    <cellStyle name="Обычный 5 2 4 7" xfId="13365" xr:uid="{9A2C9F67-867A-4CF8-A145-7B1B7EC0001E}"/>
    <cellStyle name="Обычный 5 2 4 8" xfId="13366" xr:uid="{D081581B-998E-4B8B-8A6F-BBB2F9094F44}"/>
    <cellStyle name="Обычный 5 2 40" xfId="13367" xr:uid="{5F0AA184-0BD7-48A8-A3CA-E79C1EE96306}"/>
    <cellStyle name="Обычный 5 2 40 2" xfId="13368" xr:uid="{4294309E-5E51-4778-BC2E-E884F9A38659}"/>
    <cellStyle name="Обычный 5 2 40 3" xfId="13369" xr:uid="{5B3AE69F-93BF-49E7-94F2-D4AE6E0CB2CF}"/>
    <cellStyle name="Обычный 5 2 40 4" xfId="13370" xr:uid="{6CCE0006-D782-4031-9AF7-FA71D1815E68}"/>
    <cellStyle name="Обычный 5 2 40 5" xfId="13371" xr:uid="{BEB44269-612E-4E11-B10C-331E712E6D47}"/>
    <cellStyle name="Обычный 5 2 41" xfId="13372" xr:uid="{D403F436-890F-4734-A47A-9AA38657CE36}"/>
    <cellStyle name="Обычный 5 2 41 2" xfId="13373" xr:uid="{8452EAA8-C488-48F1-B11A-C5F2CF62D3FC}"/>
    <cellStyle name="Обычный 5 2 41 3" xfId="13374" xr:uid="{6A485837-E936-4435-915B-A4D8FCBBD3F0}"/>
    <cellStyle name="Обычный 5 2 41 4" xfId="13375" xr:uid="{D639CCC8-8F0B-472C-B987-14941220FB71}"/>
    <cellStyle name="Обычный 5 2 41 5" xfId="13376" xr:uid="{0684801B-0AE4-4100-8A03-B48084063282}"/>
    <cellStyle name="Обычный 5 2 42" xfId="13377" xr:uid="{34AF2F3D-3086-4D6D-B2DE-E6CCDBB8CE37}"/>
    <cellStyle name="Обычный 5 2 42 2" xfId="13378" xr:uid="{2CE9607D-3AE8-4695-8F6A-3E26685E5F86}"/>
    <cellStyle name="Обычный 5 2 42 3" xfId="13379" xr:uid="{74C4BC8C-4F31-4DD1-866C-22E36E3628A7}"/>
    <cellStyle name="Обычный 5 2 42 4" xfId="13380" xr:uid="{904D780A-2E28-4B2C-9489-A52EB5B45C28}"/>
    <cellStyle name="Обычный 5 2 42 5" xfId="13381" xr:uid="{63AFF7C1-6491-4151-8EEC-1A15ABBB7D1E}"/>
    <cellStyle name="Обычный 5 2 43" xfId="13382" xr:uid="{CB5CB24D-6046-4C93-8E85-9645210B9219}"/>
    <cellStyle name="Обычный 5 2 43 2" xfId="13383" xr:uid="{CA7F6956-2EE9-4D52-A9FA-013E5B25A92B}"/>
    <cellStyle name="Обычный 5 2 43 3" xfId="13384" xr:uid="{72305779-9C02-4ABB-BA06-5D8FA13E21FC}"/>
    <cellStyle name="Обычный 5 2 43 4" xfId="13385" xr:uid="{7FF04C4A-176F-4C0E-AE71-AA0D028C3786}"/>
    <cellStyle name="Обычный 5 2 43 5" xfId="13386" xr:uid="{4567A983-0395-48D0-AEA7-1444D4147C06}"/>
    <cellStyle name="Обычный 5 2 44" xfId="13387" xr:uid="{75C9F8DC-1829-4D2F-A29C-5ED6021D9907}"/>
    <cellStyle name="Обычный 5 2 44 2" xfId="13388" xr:uid="{96A46C99-4F8C-4B42-BD4E-EB2D4EC46CC0}"/>
    <cellStyle name="Обычный 5 2 44 3" xfId="13389" xr:uid="{498A2C10-30B0-4191-B0A0-0E9AB7198E70}"/>
    <cellStyle name="Обычный 5 2 44 4" xfId="13390" xr:uid="{5DB33C3A-E8D5-4897-A4E7-05C51DA49173}"/>
    <cellStyle name="Обычный 5 2 44 5" xfId="13391" xr:uid="{82DA6CA9-63F4-4A0D-A869-902BEB4456EA}"/>
    <cellStyle name="Обычный 5 2 45" xfId="13392" xr:uid="{FA717C3B-FBFF-44FD-8292-51FD2DFA31F3}"/>
    <cellStyle name="Обычный 5 2 45 2" xfId="13393" xr:uid="{4E3A7C95-CFD1-48B2-9A3F-7EE2B509E99F}"/>
    <cellStyle name="Обычный 5 2 45 3" xfId="13394" xr:uid="{AA00D3C4-6C02-4708-ADF8-428F380783AF}"/>
    <cellStyle name="Обычный 5 2 45 4" xfId="13395" xr:uid="{CABA47E1-30FA-4C15-AF73-F260EE869899}"/>
    <cellStyle name="Обычный 5 2 45 5" xfId="13396" xr:uid="{DBE0ACE7-2039-44E2-8A44-B01F80118561}"/>
    <cellStyle name="Обычный 5 2 46" xfId="13397" xr:uid="{4CF72940-E02E-4535-8CA9-896DC5BB4825}"/>
    <cellStyle name="Обычный 5 2 46 2" xfId="13398" xr:uid="{309EF8E0-53FE-4D98-87AC-4C92399796CE}"/>
    <cellStyle name="Обычный 5 2 46 3" xfId="13399" xr:uid="{DB0AD83B-D87A-4239-8F30-E669BD1BDD3E}"/>
    <cellStyle name="Обычный 5 2 46 4" xfId="13400" xr:uid="{AB5C6196-6B32-4E14-B7C4-6A5CFC6868DD}"/>
    <cellStyle name="Обычный 5 2 46 5" xfId="13401" xr:uid="{1030596E-BD33-48ED-8F05-B4115B34CBE7}"/>
    <cellStyle name="Обычный 5 2 47" xfId="13402" xr:uid="{AEF6CB3F-2DBB-48AE-B1F2-448BA19E56DC}"/>
    <cellStyle name="Обычный 5 2 47 2" xfId="13403" xr:uid="{04FC238D-8E96-4110-B560-30F7E171279A}"/>
    <cellStyle name="Обычный 5 2 47 3" xfId="13404" xr:uid="{F4EAC211-B649-4393-B244-0DAC829269A2}"/>
    <cellStyle name="Обычный 5 2 47 4" xfId="13405" xr:uid="{53DD70BD-8488-4BC3-A78E-FE61CE8FC0A1}"/>
    <cellStyle name="Обычный 5 2 47 5" xfId="13406" xr:uid="{18312B65-83D3-40C3-BF77-C80EFBFA3C77}"/>
    <cellStyle name="Обычный 5 2 48" xfId="13407" xr:uid="{911E29B5-1252-420C-84B3-FA6BBBE51812}"/>
    <cellStyle name="Обычный 5 2 48 2" xfId="13408" xr:uid="{BC66E731-562C-424F-8084-3A4F4BDE0A94}"/>
    <cellStyle name="Обычный 5 2 48 3" xfId="13409" xr:uid="{A480D851-03D9-458C-948D-3E52F1369D57}"/>
    <cellStyle name="Обычный 5 2 48 4" xfId="13410" xr:uid="{8A572743-3D3F-4F61-880E-AB5F13B2D6E5}"/>
    <cellStyle name="Обычный 5 2 48 5" xfId="13411" xr:uid="{D4F0EDAD-BB06-4D9B-9BB1-D16AE8FEB2B1}"/>
    <cellStyle name="Обычный 5 2 49" xfId="13412" xr:uid="{D2C44CD5-F0A7-41CE-9629-F758DF05581E}"/>
    <cellStyle name="Обычный 5 2 49 2" xfId="13413" xr:uid="{DB21775A-7B1C-4ED4-BA91-701D17275FCF}"/>
    <cellStyle name="Обычный 5 2 49 3" xfId="13414" xr:uid="{5CF95BF5-F3A8-4972-8FA2-263BD81DC75C}"/>
    <cellStyle name="Обычный 5 2 49 4" xfId="13415" xr:uid="{0B30C6DF-7220-4E24-B1B5-153956CDF4C6}"/>
    <cellStyle name="Обычный 5 2 49 5" xfId="13416" xr:uid="{A0B77AA8-BFA2-44D2-A8DD-A32980B84F83}"/>
    <cellStyle name="Обычный 5 2 5" xfId="13417" xr:uid="{7BC1B1A0-36EA-435B-92E3-618857332ECE}"/>
    <cellStyle name="Обычный 5 2 5 2" xfId="13418" xr:uid="{1679A841-B0C5-47BA-B6CB-A776B4F57057}"/>
    <cellStyle name="Обычный 5 2 5 3" xfId="13419" xr:uid="{5A74C77F-13BF-4A75-9A70-D39FD30836EB}"/>
    <cellStyle name="Обычный 5 2 5 4" xfId="13420" xr:uid="{BB8EBD64-1C4E-44CC-9889-251EE0710B06}"/>
    <cellStyle name="Обычный 5 2 5 5" xfId="13421" xr:uid="{1C8E2CC8-4D72-438C-A439-466E81852276}"/>
    <cellStyle name="Обычный 5 2 5 6" xfId="13422" xr:uid="{491CDAAC-6F10-4EB0-B126-E831298C2490}"/>
    <cellStyle name="Обычный 5 2 5 7" xfId="13423" xr:uid="{9BC280A8-DAF7-4513-9250-0DD4BA17BFFC}"/>
    <cellStyle name="Обычный 5 2 5 8" xfId="13424" xr:uid="{9386EC6C-1228-4F16-A3C2-A003E2583058}"/>
    <cellStyle name="Обычный 5 2 50" xfId="13425" xr:uid="{8E316AC3-5788-4B1C-949E-6A0EB547E469}"/>
    <cellStyle name="Обычный 5 2 50 2" xfId="13426" xr:uid="{2920BFC0-B6D0-4B45-89AA-768A497262FE}"/>
    <cellStyle name="Обычный 5 2 50 3" xfId="13427" xr:uid="{CEBF02FF-6C5D-434D-A811-EED05C3F88E4}"/>
    <cellStyle name="Обычный 5 2 50 4" xfId="13428" xr:uid="{B98A55C8-B758-44B1-A07E-5B92AA0114D5}"/>
    <cellStyle name="Обычный 5 2 50 5" xfId="13429" xr:uid="{978ADC7D-0E59-4A52-9D48-56716D193A70}"/>
    <cellStyle name="Обычный 5 2 51" xfId="13430" xr:uid="{C317392C-D085-4A1B-8963-CECD95A80CF0}"/>
    <cellStyle name="Обычный 5 2 51 2" xfId="13431" xr:uid="{39720039-3F75-4B8B-B1D4-767042531D48}"/>
    <cellStyle name="Обычный 5 2 51 3" xfId="13432" xr:uid="{15B35D7B-7F75-45C0-9443-EE6D017A3250}"/>
    <cellStyle name="Обычный 5 2 51 4" xfId="13433" xr:uid="{FEDE8F23-2CE7-4CF7-AD6F-77586BC0A34B}"/>
    <cellStyle name="Обычный 5 2 51 5" xfId="13434" xr:uid="{7D3782A9-886D-4288-998D-BE89BC84A982}"/>
    <cellStyle name="Обычный 5 2 52" xfId="13435" xr:uid="{A7448155-AFE2-4D35-8E24-09A138FED5C3}"/>
    <cellStyle name="Обычный 5 2 52 2" xfId="13436" xr:uid="{B3250A8A-8D70-4DB3-A23A-1FC06D3B3C77}"/>
    <cellStyle name="Обычный 5 2 52 3" xfId="13437" xr:uid="{D9B0A9FB-2250-408F-BAEB-F57ABB98753C}"/>
    <cellStyle name="Обычный 5 2 52 4" xfId="13438" xr:uid="{FC65C32B-4B7C-4306-A72C-92D1A834B134}"/>
    <cellStyle name="Обычный 5 2 52 5" xfId="13439" xr:uid="{A7C16BD9-5381-4FA4-BFFE-45792AB90FF2}"/>
    <cellStyle name="Обычный 5 2 53" xfId="13440" xr:uid="{4A703B3C-F3B3-4CA1-A3BB-8EC3C8D6AAAB}"/>
    <cellStyle name="Обычный 5 2 53 2" xfId="13441" xr:uid="{777FD0D5-AAFF-4289-B2AF-CE9EF4B4E476}"/>
    <cellStyle name="Обычный 5 2 53 3" xfId="13442" xr:uid="{4AF8B18B-6C33-4AC9-BC2A-59CF5AEDDC3B}"/>
    <cellStyle name="Обычный 5 2 53 4" xfId="13443" xr:uid="{86B78BAC-780B-41DA-801E-34B752F6E32D}"/>
    <cellStyle name="Обычный 5 2 53 5" xfId="13444" xr:uid="{99B201BE-F221-4A4B-8DAC-9465C4B3F9F3}"/>
    <cellStyle name="Обычный 5 2 54" xfId="13445" xr:uid="{78E41104-BC13-4669-844F-B94C7B45E190}"/>
    <cellStyle name="Обычный 5 2 54 2" xfId="13446" xr:uid="{529BB943-A79B-4F6D-BB08-F4914FFE37FF}"/>
    <cellStyle name="Обычный 5 2 54 3" xfId="13447" xr:uid="{A6E6A27D-D846-43AE-9C9A-79B3918BB9E6}"/>
    <cellStyle name="Обычный 5 2 54 4" xfId="13448" xr:uid="{27F972B3-32E9-4A46-B731-5F472592D805}"/>
    <cellStyle name="Обычный 5 2 54 5" xfId="13449" xr:uid="{80833415-FD7A-4A90-8D86-AED160B73386}"/>
    <cellStyle name="Обычный 5 2 55" xfId="13450" xr:uid="{92EC3E2F-9D1F-4F38-9E94-20B07EFBFBBF}"/>
    <cellStyle name="Обычный 5 2 55 2" xfId="13451" xr:uid="{543286EC-33F6-4E2C-ABB7-28EF8080A3FD}"/>
    <cellStyle name="Обычный 5 2 55 3" xfId="13452" xr:uid="{942F88CE-2031-42C2-8F7D-D3F4A8DD7F3B}"/>
    <cellStyle name="Обычный 5 2 55 4" xfId="13453" xr:uid="{3F317D47-EEE7-4D11-88CE-B003C26BB459}"/>
    <cellStyle name="Обычный 5 2 55 5" xfId="13454" xr:uid="{32B6FF38-BCE7-4FBA-84C2-84C890FA8F3D}"/>
    <cellStyle name="Обычный 5 2 56" xfId="13455" xr:uid="{48739043-67D2-4669-A98D-0D0210F74D8A}"/>
    <cellStyle name="Обычный 5 2 56 2" xfId="13456" xr:uid="{239153BA-BCEE-4543-BACF-AA9622829C9E}"/>
    <cellStyle name="Обычный 5 2 56 3" xfId="13457" xr:uid="{5DECBC8B-00FB-49A4-88A0-B64E657C5B92}"/>
    <cellStyle name="Обычный 5 2 56 4" xfId="13458" xr:uid="{6718043B-2EE1-471C-ABBD-9D7D12BD3466}"/>
    <cellStyle name="Обычный 5 2 56 5" xfId="13459" xr:uid="{E5338FF9-5369-492A-B24E-74A7532040FF}"/>
    <cellStyle name="Обычный 5 2 57" xfId="13460" xr:uid="{056B8138-07FA-40C2-A553-D3852588D0E6}"/>
    <cellStyle name="Обычный 5 2 57 2" xfId="13461" xr:uid="{0B4199DD-3071-4682-ACB0-DE10E44CA741}"/>
    <cellStyle name="Обычный 5 2 57 3" xfId="13462" xr:uid="{DCC851FF-5375-47D1-BDFF-912EF3CDCD61}"/>
    <cellStyle name="Обычный 5 2 57 4" xfId="13463" xr:uid="{1C0354AC-B17F-4879-9081-1517413B479E}"/>
    <cellStyle name="Обычный 5 2 57 5" xfId="13464" xr:uid="{63FF37D1-BAD4-4C43-A5E6-5429EE466FD0}"/>
    <cellStyle name="Обычный 5 2 58" xfId="13465" xr:uid="{5E6BC446-2CA5-4D15-BB61-F21DF3CF0681}"/>
    <cellStyle name="Обычный 5 2 58 2" xfId="13466" xr:uid="{791A9625-88B0-4208-8A0C-12DB23392EF7}"/>
    <cellStyle name="Обычный 5 2 58 3" xfId="13467" xr:uid="{0E1B2940-6BA3-4E37-AA4D-73F709089DC5}"/>
    <cellStyle name="Обычный 5 2 58 4" xfId="13468" xr:uid="{287D1DCB-0608-4D42-90FC-02DA4BF0BB06}"/>
    <cellStyle name="Обычный 5 2 58 5" xfId="13469" xr:uid="{8786AAED-B963-4848-8883-ED346B195E20}"/>
    <cellStyle name="Обычный 5 2 59" xfId="13470" xr:uid="{224DA6A4-EAED-49AD-A558-27A605B79CFB}"/>
    <cellStyle name="Обычный 5 2 59 2" xfId="13471" xr:uid="{650A5994-B9A7-42B5-990F-D772CCA94FE0}"/>
    <cellStyle name="Обычный 5 2 59 3" xfId="13472" xr:uid="{EDEBB9F5-4993-40FA-83AB-C5B760124B89}"/>
    <cellStyle name="Обычный 5 2 59 4" xfId="13473" xr:uid="{71BC25ED-9C7D-4CEC-B8FF-8F2E41CBE270}"/>
    <cellStyle name="Обычный 5 2 59 5" xfId="13474" xr:uid="{AF6B0F5D-E223-4296-8DB7-BBD3D217630A}"/>
    <cellStyle name="Обычный 5 2 6" xfId="13475" xr:uid="{52AF2120-7EEF-467C-8AB1-C9D8E5DE329E}"/>
    <cellStyle name="Обычный 5 2 6 2" xfId="13476" xr:uid="{3B611650-3F43-4586-A4FB-F77CC9D5B2DC}"/>
    <cellStyle name="Обычный 5 2 6 3" xfId="13477" xr:uid="{22BC316A-E5B8-4B36-9BF1-0568BCE97CB3}"/>
    <cellStyle name="Обычный 5 2 6 4" xfId="13478" xr:uid="{19685E46-DD68-462B-9D34-6CEA51BD8B53}"/>
    <cellStyle name="Обычный 5 2 6 5" xfId="13479" xr:uid="{18EA2AD6-9811-42C0-81A1-CC782444410B}"/>
    <cellStyle name="Обычный 5 2 6 6" xfId="13480" xr:uid="{6CE7D74C-9B1C-49D2-B69A-02905CB93588}"/>
    <cellStyle name="Обычный 5 2 6 7" xfId="13481" xr:uid="{59A3FCBF-90A6-4D93-93E4-726B9142D9A1}"/>
    <cellStyle name="Обычный 5 2 6 8" xfId="13482" xr:uid="{545DE74E-6B82-49E4-B7BC-663B1F29A8B3}"/>
    <cellStyle name="Обычный 5 2 60" xfId="13483" xr:uid="{C3533826-41A7-4A2B-A749-4E133910C255}"/>
    <cellStyle name="Обычный 5 2 60 2" xfId="13484" xr:uid="{D09455E6-D604-4D58-A949-3AF2C09A17AD}"/>
    <cellStyle name="Обычный 5 2 60 3" xfId="13485" xr:uid="{909EA597-2C36-4D94-9703-1A8246280E85}"/>
    <cellStyle name="Обычный 5 2 60 4" xfId="13486" xr:uid="{7AA67059-8A26-4E52-8DE0-BD2A402BC1A5}"/>
    <cellStyle name="Обычный 5 2 60 5" xfId="13487" xr:uid="{59FADED1-481A-4E68-A2F3-B8EA57C28556}"/>
    <cellStyle name="Обычный 5 2 61" xfId="13488" xr:uid="{A0B8EC57-6F9F-4AC6-8A47-98CB0FCB5DCE}"/>
    <cellStyle name="Обычный 5 2 61 2" xfId="13489" xr:uid="{7E9AA53F-44D1-4A48-A9D1-FB40B15293CF}"/>
    <cellStyle name="Обычный 5 2 61 3" xfId="13490" xr:uid="{D49D386D-1670-4AEA-8F69-A83F0B9C9F65}"/>
    <cellStyle name="Обычный 5 2 61 4" xfId="13491" xr:uid="{FEC9F191-134C-4870-B954-6E04843C43DC}"/>
    <cellStyle name="Обычный 5 2 61 5" xfId="13492" xr:uid="{0841BFB6-BD8F-4260-BFB4-F25C792FE1ED}"/>
    <cellStyle name="Обычный 5 2 62" xfId="13493" xr:uid="{A71945F8-3D2E-4521-B05A-D59997CF1AF6}"/>
    <cellStyle name="Обычный 5 2 62 2" xfId="13494" xr:uid="{5D2B1B5A-9815-4D7A-A7D4-E07DD82D758E}"/>
    <cellStyle name="Обычный 5 2 62 3" xfId="13495" xr:uid="{8CC22DA1-AFB9-47C9-9549-C9E8E264AC60}"/>
    <cellStyle name="Обычный 5 2 62 4" xfId="13496" xr:uid="{2DF29C78-D426-4367-876A-7A05B1088F81}"/>
    <cellStyle name="Обычный 5 2 62 5" xfId="13497" xr:uid="{2B310518-9786-4C06-91D0-450ED96CAFCF}"/>
    <cellStyle name="Обычный 5 2 63" xfId="13498" xr:uid="{7228A350-C96B-43C1-9243-C24939BDCDEB}"/>
    <cellStyle name="Обычный 5 2 63 2" xfId="13499" xr:uid="{B11BCF2E-932B-439B-BCE2-31CA25F57BDA}"/>
    <cellStyle name="Обычный 5 2 63 3" xfId="13500" xr:uid="{7EB82B26-D2E1-4179-ABF7-10E28C1E9D8E}"/>
    <cellStyle name="Обычный 5 2 63 4" xfId="13501" xr:uid="{84312B7A-951C-43CF-A780-D24E67A6531D}"/>
    <cellStyle name="Обычный 5 2 63 5" xfId="13502" xr:uid="{C943A960-5779-405B-A6F6-E8C7980C3FA2}"/>
    <cellStyle name="Обычный 5 2 64" xfId="13503" xr:uid="{55E5A8BF-4C0B-4CE1-AA4E-D3B43F9EF991}"/>
    <cellStyle name="Обычный 5 2 64 2" xfId="13504" xr:uid="{BC1041CE-BDCE-49E7-B1DE-F606BEE5A970}"/>
    <cellStyle name="Обычный 5 2 64 3" xfId="13505" xr:uid="{F660FD9F-5C97-412D-805C-93AFBFEF90F3}"/>
    <cellStyle name="Обычный 5 2 64 4" xfId="13506" xr:uid="{179D6202-223D-45E3-97BE-C5F59B313E33}"/>
    <cellStyle name="Обычный 5 2 64 5" xfId="13507" xr:uid="{B0D000DB-B5F9-49BD-919B-5F799FBDEFF6}"/>
    <cellStyle name="Обычный 5 2 65" xfId="13508" xr:uid="{A6BD8760-EAF9-4E3B-983A-4CB6999510BE}"/>
    <cellStyle name="Обычный 5 2 65 2" xfId="13509" xr:uid="{52F00AB2-B6E3-440F-AFB5-657913DF26E8}"/>
    <cellStyle name="Обычный 5 2 65 3" xfId="13510" xr:uid="{C37DE005-49A5-4377-9C03-092E1D63EDB3}"/>
    <cellStyle name="Обычный 5 2 65 4" xfId="13511" xr:uid="{4657D418-B6F8-44EC-97E6-FA6EF0259FD8}"/>
    <cellStyle name="Обычный 5 2 65 5" xfId="13512" xr:uid="{0E04BB29-6A8C-4187-9E37-61B91888E45D}"/>
    <cellStyle name="Обычный 5 2 66" xfId="13513" xr:uid="{DB5686E5-6A04-4EE9-82FB-68DE4DEB3D46}"/>
    <cellStyle name="Обычный 5 2 66 2" xfId="13514" xr:uid="{6B381F37-33AA-45D8-AD9C-1DFC76FB7A67}"/>
    <cellStyle name="Обычный 5 2 66 3" xfId="13515" xr:uid="{7E26696E-344E-43EA-96D5-B7CB45E403E8}"/>
    <cellStyle name="Обычный 5 2 66 4" xfId="13516" xr:uid="{272E303E-F1D9-4731-8F2A-5FEADFBF0FD6}"/>
    <cellStyle name="Обычный 5 2 66 5" xfId="13517" xr:uid="{E97809C5-4294-4695-8C6B-9CE818F64688}"/>
    <cellStyle name="Обычный 5 2 67" xfId="13518" xr:uid="{5A111E72-3E8B-47B4-AF1F-4D1336EAE4FA}"/>
    <cellStyle name="Обычный 5 2 67 2" xfId="13519" xr:uid="{1B09DE3A-2082-4D17-867B-65F61CC97523}"/>
    <cellStyle name="Обычный 5 2 67 3" xfId="13520" xr:uid="{F7E0C1E3-E486-49BE-9C41-FC1387FD746B}"/>
    <cellStyle name="Обычный 5 2 67 4" xfId="13521" xr:uid="{E4CBCB79-20B1-4223-B103-8202B78BF5BF}"/>
    <cellStyle name="Обычный 5 2 67 5" xfId="13522" xr:uid="{7B41B977-FC35-4459-A080-E668FFD2426B}"/>
    <cellStyle name="Обычный 5 2 68" xfId="13523" xr:uid="{E5B8A6D2-0551-4C4F-BAC8-09FEB912AD97}"/>
    <cellStyle name="Обычный 5 2 68 2" xfId="13524" xr:uid="{8460F5A3-DDE7-4730-AF70-C6C9BEF42631}"/>
    <cellStyle name="Обычный 5 2 68 3" xfId="13525" xr:uid="{AC4AA880-FC88-417E-B658-EE992165E105}"/>
    <cellStyle name="Обычный 5 2 68 4" xfId="13526" xr:uid="{8361B98E-43EC-4AD8-896C-1B6C8C95B51D}"/>
    <cellStyle name="Обычный 5 2 68 5" xfId="13527" xr:uid="{34EDE708-5489-40C4-8EEC-52527E197343}"/>
    <cellStyle name="Обычный 5 2 69" xfId="13528" xr:uid="{6D1E9BAA-D1E0-437E-B7ED-8D8CA6371534}"/>
    <cellStyle name="Обычный 5 2 69 2" xfId="13529" xr:uid="{FC957C0C-D0AB-47D9-8734-09F4726C29CC}"/>
    <cellStyle name="Обычный 5 2 69 3" xfId="13530" xr:uid="{2558E823-2E8C-4982-B0B7-B7DE6C782156}"/>
    <cellStyle name="Обычный 5 2 69 4" xfId="13531" xr:uid="{F00E5D11-7EF4-4401-8751-FD7969DD6D34}"/>
    <cellStyle name="Обычный 5 2 69 5" xfId="13532" xr:uid="{975DBF7D-1078-41D4-A7B6-163680D82DF1}"/>
    <cellStyle name="Обычный 5 2 7" xfId="13533" xr:uid="{85B8924B-5A9D-496C-B7D8-CFA1D14DC062}"/>
    <cellStyle name="Обычный 5 2 7 2" xfId="13534" xr:uid="{7203944F-520D-4300-A376-447EDC39FD2B}"/>
    <cellStyle name="Обычный 5 2 7 3" xfId="13535" xr:uid="{CEE40209-60B8-4244-8E7F-BB3598E69BBC}"/>
    <cellStyle name="Обычный 5 2 7 4" xfId="13536" xr:uid="{1B9A076B-F1D4-4B0B-8A69-96C3F325A84E}"/>
    <cellStyle name="Обычный 5 2 7 5" xfId="13537" xr:uid="{AC39AC7F-5B01-4FD6-BED0-ABD14FAD2AD1}"/>
    <cellStyle name="Обычный 5 2 7 6" xfId="13538" xr:uid="{8068772E-FEEE-483D-910A-B0610F2A2B37}"/>
    <cellStyle name="Обычный 5 2 7 7" xfId="13539" xr:uid="{E7369629-11B1-45B2-B448-83954661B68F}"/>
    <cellStyle name="Обычный 5 2 7 8" xfId="13540" xr:uid="{2C26AE71-E551-496B-8553-8797144215D7}"/>
    <cellStyle name="Обычный 5 2 70" xfId="13541" xr:uid="{53E5D40F-C8CD-4F05-868C-3C9C26CBE8E8}"/>
    <cellStyle name="Обычный 5 2 70 2" xfId="13542" xr:uid="{304819AA-60F7-4831-8F56-2825CFB6F75F}"/>
    <cellStyle name="Обычный 5 2 70 3" xfId="13543" xr:uid="{B7EBB826-18F5-4CAB-9387-F505A71C1E65}"/>
    <cellStyle name="Обычный 5 2 70 4" xfId="13544" xr:uid="{6BD9AE37-8248-4551-900E-7864E226F454}"/>
    <cellStyle name="Обычный 5 2 70 5" xfId="13545" xr:uid="{B68E83B8-9966-4E80-AF48-B7C499221ACE}"/>
    <cellStyle name="Обычный 5 2 71" xfId="13546" xr:uid="{7158E5F2-F17F-4263-A45C-D1D95D9D18AA}"/>
    <cellStyle name="Обычный 5 2 71 2" xfId="13547" xr:uid="{370939AA-CB46-4F55-9453-15348A7B5235}"/>
    <cellStyle name="Обычный 5 2 71 3" xfId="13548" xr:uid="{33C5E720-C12C-4137-BF9F-E334FB595F5B}"/>
    <cellStyle name="Обычный 5 2 71 4" xfId="13549" xr:uid="{2B6322A7-ACDF-4D94-9EF4-8836706867FD}"/>
    <cellStyle name="Обычный 5 2 71 5" xfId="13550" xr:uid="{0D424996-4DDD-4757-8EE1-33807E0DDE9A}"/>
    <cellStyle name="Обычный 5 2 72" xfId="13551" xr:uid="{86ECA4CD-2359-49CB-B58C-79E5EA82C64A}"/>
    <cellStyle name="Обычный 5 2 72 2" xfId="13552" xr:uid="{90C78182-06FF-46ED-9A2E-5078EFEC9E1A}"/>
    <cellStyle name="Обычный 5 2 72 3" xfId="13553" xr:uid="{6D443E62-8B6C-401B-A9AB-CD9F55AEF9D3}"/>
    <cellStyle name="Обычный 5 2 72 4" xfId="13554" xr:uid="{722560D0-E522-4558-8128-83A037BCA157}"/>
    <cellStyle name="Обычный 5 2 72 5" xfId="13555" xr:uid="{5209EC59-4369-4992-ACA1-917A63305FD0}"/>
    <cellStyle name="Обычный 5 2 73" xfId="13556" xr:uid="{F8CB4814-D6E5-4090-9FCB-D9248CB5307D}"/>
    <cellStyle name="Обычный 5 2 73 2" xfId="13557" xr:uid="{51561285-49C3-497B-A51E-CE160ED876BE}"/>
    <cellStyle name="Обычный 5 2 73 3" xfId="13558" xr:uid="{761DDF31-1C2A-4B2C-B9B7-8FB75CD95799}"/>
    <cellStyle name="Обычный 5 2 73 4" xfId="13559" xr:uid="{54C93BA7-6C8B-4FC7-9144-DC21D0031067}"/>
    <cellStyle name="Обычный 5 2 73 5" xfId="13560" xr:uid="{5543EA8C-A547-4398-B5C6-35715BA2575F}"/>
    <cellStyle name="Обычный 5 2 74" xfId="13561" xr:uid="{7870CE3D-D94E-46B8-A042-85B7575852CB}"/>
    <cellStyle name="Обычный 5 2 74 2" xfId="13562" xr:uid="{D13E06FE-E5B2-42FD-A3C9-A789235AFA15}"/>
    <cellStyle name="Обычный 5 2 74 3" xfId="13563" xr:uid="{EC66544D-8A22-4C76-985E-2D7E1270C779}"/>
    <cellStyle name="Обычный 5 2 74 4" xfId="13564" xr:uid="{45BB5AAD-7C64-446C-B22F-DC6FD6FA4740}"/>
    <cellStyle name="Обычный 5 2 74 5" xfId="13565" xr:uid="{5291A26B-CE01-43E9-89BB-E3830EE184FF}"/>
    <cellStyle name="Обычный 5 2 75" xfId="13566" xr:uid="{BDC2A11A-1F8F-46EE-8350-95B8000F4532}"/>
    <cellStyle name="Обычный 5 2 75 2" xfId="13567" xr:uid="{A8D82960-23CB-465B-9A28-5B755DA0F201}"/>
    <cellStyle name="Обычный 5 2 75 3" xfId="13568" xr:uid="{9707AAFF-2A34-437F-86F6-C091B0D74269}"/>
    <cellStyle name="Обычный 5 2 75 4" xfId="13569" xr:uid="{A18E6CEA-539D-49DD-84F0-0401FD6D4CC9}"/>
    <cellStyle name="Обычный 5 2 75 5" xfId="13570" xr:uid="{F471F256-0BCD-4D2F-BBD0-3402E76ED5AB}"/>
    <cellStyle name="Обычный 5 2 76" xfId="13571" xr:uid="{DFB221D6-CA22-4418-9800-527247711FE0}"/>
    <cellStyle name="Обычный 5 2 76 2" xfId="13572" xr:uid="{EEE4C94A-BEC2-4BB5-983C-202C86DA7BFD}"/>
    <cellStyle name="Обычный 5 2 76 3" xfId="13573" xr:uid="{BB6393DE-6C0A-428B-9A97-9B8EE769E507}"/>
    <cellStyle name="Обычный 5 2 76 4" xfId="13574" xr:uid="{8AD36435-BCEF-447B-8780-C262C715345E}"/>
    <cellStyle name="Обычный 5 2 76 5" xfId="13575" xr:uid="{EB14D4A5-C35A-48D3-8A23-45723DF22AAD}"/>
    <cellStyle name="Обычный 5 2 77" xfId="13576" xr:uid="{0E086F8B-F666-4656-A13B-202C298F63E7}"/>
    <cellStyle name="Обычный 5 2 78" xfId="13577" xr:uid="{FFFDA291-1D1D-4C5D-B43B-BEEF69EEEBAA}"/>
    <cellStyle name="Обычный 5 2 79" xfId="13578" xr:uid="{CA690A46-4E91-43EA-BD80-7A13B3BC9082}"/>
    <cellStyle name="Обычный 5 2 8" xfId="13579" xr:uid="{1228F572-F8EC-49D1-8012-636B434985BA}"/>
    <cellStyle name="Обычный 5 2 8 2" xfId="13580" xr:uid="{5E5D0952-2E85-4E8B-A8A6-93D77F39DF8C}"/>
    <cellStyle name="Обычный 5 2 8 3" xfId="13581" xr:uid="{0E23B10D-637D-4E63-8D57-F63F12F39326}"/>
    <cellStyle name="Обычный 5 2 8 4" xfId="13582" xr:uid="{9FF08EB7-BDE5-4EB4-9AAE-1532B20E1DEF}"/>
    <cellStyle name="Обычный 5 2 8 5" xfId="13583" xr:uid="{526A41DC-99A2-447C-A5D5-77183A108D9C}"/>
    <cellStyle name="Обычный 5 2 8 6" xfId="13584" xr:uid="{9B9AF1C4-CF8D-425B-BEFF-376BA7800114}"/>
    <cellStyle name="Обычный 5 2 8 7" xfId="13585" xr:uid="{86550225-F7E8-46F5-9323-2186320EEBDF}"/>
    <cellStyle name="Обычный 5 2 8 8" xfId="13586" xr:uid="{7D1A6083-13AA-4C63-883D-6C62AF26B630}"/>
    <cellStyle name="Обычный 5 2 80" xfId="13587" xr:uid="{B81CC0D4-1D94-4615-AB02-1C47AA132972}"/>
    <cellStyle name="Обычный 5 2 81" xfId="13588" xr:uid="{72DE20B2-720D-4F21-82E6-370931F76BC4}"/>
    <cellStyle name="Обычный 5 2 82" xfId="23408" xr:uid="{40F893E2-079A-4FC4-B0D8-4860AA2F444D}"/>
    <cellStyle name="Обычный 5 2 83" xfId="24011" xr:uid="{D6B6FB51-120F-4481-9309-0906825A3B0F}"/>
    <cellStyle name="Обычный 5 2 84" xfId="24160" xr:uid="{40032D16-A9AC-483D-A688-2B905F253493}"/>
    <cellStyle name="Обычный 5 2 85" xfId="24308" xr:uid="{AD6D5C38-C003-45FD-A5EF-C0B402574F32}"/>
    <cellStyle name="Обычный 5 2 86" xfId="24455" xr:uid="{516A1BEF-78BC-491A-80DD-0F26F6CC4751}"/>
    <cellStyle name="Обычный 5 2 87" xfId="24606" xr:uid="{FA8ABFCA-DD65-46D7-85CD-C7813C455292}"/>
    <cellStyle name="Обычный 5 2 88" xfId="24748" xr:uid="{63A9A3AB-DE62-4BDE-A68A-BBEBBE7A2444}"/>
    <cellStyle name="Обычный 5 2 89" xfId="24943" xr:uid="{BBA06412-EC0D-4289-A0BA-3BE6DE6CFB1E}"/>
    <cellStyle name="Обычный 5 2 9" xfId="13589" xr:uid="{EA304DE2-B85B-49ED-BE95-5C89C3006CA2}"/>
    <cellStyle name="Обычный 5 2 9 2" xfId="13590" xr:uid="{FADB846B-B7E1-4D36-AD8A-385859B261D0}"/>
    <cellStyle name="Обычный 5 2 9 3" xfId="13591" xr:uid="{C562BA0D-313C-43B5-9D8C-4C54FFBDBB8F}"/>
    <cellStyle name="Обычный 5 2 9 4" xfId="13592" xr:uid="{4B1EBD2F-07DB-4F01-B1C7-8F071E89009B}"/>
    <cellStyle name="Обычный 5 2 9 5" xfId="13593" xr:uid="{9475C685-8F1B-4BD7-8E2F-29A31609E454}"/>
    <cellStyle name="Обычный 5 2 9 6" xfId="13594" xr:uid="{577B343B-DA8A-4E58-A184-8A271D7CE8C4}"/>
    <cellStyle name="Обычный 5 2 9 7" xfId="13595" xr:uid="{05756BC9-6976-429A-B5EF-75FBD5748D62}"/>
    <cellStyle name="Обычный 5 2 9 8" xfId="13596" xr:uid="{62C48B66-02A0-48AF-8D28-0ED3A9EE078E}"/>
    <cellStyle name="Обычный 5 20" xfId="13597" xr:uid="{C47FF24E-DAB6-42AA-AC1C-713795A1977F}"/>
    <cellStyle name="Обычный 5 21" xfId="23314" xr:uid="{483E479F-5F3F-46AE-8FBC-B78C8791075F}"/>
    <cellStyle name="Обычный 5 22" xfId="23320" xr:uid="{0F0A2A2B-AD42-4495-B78B-B3B15FA6542B}"/>
    <cellStyle name="Обычный 5 23" xfId="23326" xr:uid="{DEF63193-B96B-4ACA-B6C9-6B0439983568}"/>
    <cellStyle name="Обычный 5 24" xfId="23407" xr:uid="{400B4FE5-2011-4F64-B574-2B92C4D246E5}"/>
    <cellStyle name="Обычный 5 25" xfId="24010" xr:uid="{FC1F7880-B63F-4DC6-BE0C-28C60DE1FD5B}"/>
    <cellStyle name="Обычный 5 26" xfId="24159" xr:uid="{365DF0C4-0A32-47D7-9238-7B416B7C2103}"/>
    <cellStyle name="Обычный 5 27" xfId="24307" xr:uid="{1D630866-770E-4EBC-B192-C0490A04C28E}"/>
    <cellStyle name="Обычный 5 28" xfId="24454" xr:uid="{B389FF4D-A128-4B11-84D5-A78097371CFA}"/>
    <cellStyle name="Обычный 5 29" xfId="24605" xr:uid="{63320787-B927-4079-B26C-55F220DCDEB6}"/>
    <cellStyle name="Обычный 5 3" xfId="13598" xr:uid="{1CC71AD3-678C-4DE8-8348-D8B71FC5E773}"/>
    <cellStyle name="Обычный 5 3 2" xfId="13599" xr:uid="{5306B88F-624F-42C8-8098-24D46DA98547}"/>
    <cellStyle name="Обычный 5 3 3" xfId="13600" xr:uid="{EAC5ADDF-2DE9-4151-9E96-1F2E83389C72}"/>
    <cellStyle name="Обычный 5 3 4" xfId="13601" xr:uid="{A580A41E-385F-4D8E-8F73-BBA47D3AB911}"/>
    <cellStyle name="Обычный 5 3 5" xfId="24944" xr:uid="{CDE68150-0904-4A21-83E5-A9632052F171}"/>
    <cellStyle name="Обычный 5 30" xfId="24747" xr:uid="{96977F08-837A-4846-9D7F-4B9955B65811}"/>
    <cellStyle name="Обычный 5 31" xfId="13077" xr:uid="{F5878C3E-4560-40DE-965E-835D5F86B5C7}"/>
    <cellStyle name="Обычный 5 4" xfId="13602" xr:uid="{B7C04A4F-07D6-47CA-BCB3-E6BE9F31E6BC}"/>
    <cellStyle name="Обычный 5 4 2" xfId="13603" xr:uid="{4645D656-441A-4FC5-B19A-8677F95EDB46}"/>
    <cellStyle name="Обычный 5 4 3" xfId="13604" xr:uid="{4C6EE31B-F21D-4057-9F67-EF27E4E5D814}"/>
    <cellStyle name="Обычный 5 4 4" xfId="13605" xr:uid="{2E98B0C6-5FE5-4842-A6A7-58C3A3C2EA52}"/>
    <cellStyle name="Обычный 5 4 5" xfId="13606" xr:uid="{4345D2EA-EB9A-451D-BC96-696EBBF9D192}"/>
    <cellStyle name="Обычный 5 4 6" xfId="13607" xr:uid="{D34AAFD8-EF59-4AB9-9B6F-65E4357056EF}"/>
    <cellStyle name="Обычный 5 4 7" xfId="13608" xr:uid="{21D52B37-7BC0-4147-BAA6-9A10E5A82DA1}"/>
    <cellStyle name="Обычный 5 4 8" xfId="13609" xr:uid="{C2AB2E8C-6027-4F8D-AB96-81D674E570AA}"/>
    <cellStyle name="Обычный 5 5" xfId="13610" xr:uid="{4BF8E848-2B15-4F8A-BB4F-B1B361D72E13}"/>
    <cellStyle name="Обычный 5 5 2" xfId="13611" xr:uid="{B700061C-481F-4BBC-8388-07B1842903DE}"/>
    <cellStyle name="Обычный 5 5 3" xfId="13612" xr:uid="{D996F70A-80C1-43FC-9A5B-40719E22BE41}"/>
    <cellStyle name="Обычный 5 5 4" xfId="13613" xr:uid="{2E4FCFFF-455D-4099-BEE8-95415F393F05}"/>
    <cellStyle name="Обычный 5 5 5" xfId="13614" xr:uid="{0FF80CB2-B2B1-4BD5-805C-AD8F1C11691D}"/>
    <cellStyle name="Обычный 5 5 6" xfId="13615" xr:uid="{4C8C7DDB-E571-4E1F-A31E-7C810F725680}"/>
    <cellStyle name="Обычный 5 5 7" xfId="13616" xr:uid="{A2206236-D2AE-45B1-B637-8CF2EE2C3352}"/>
    <cellStyle name="Обычный 5 5 8" xfId="13617" xr:uid="{822C318B-7396-48A2-BEAC-0D248D5F8471}"/>
    <cellStyle name="Обычный 5 6" xfId="13618" xr:uid="{AEEDFA10-64BE-4A52-B07C-98B39EF04D5D}"/>
    <cellStyle name="Обычный 5 6 2" xfId="13619" xr:uid="{CCD48B89-3A76-4C76-9530-F09ED9904587}"/>
    <cellStyle name="Обычный 5 6 3" xfId="13620" xr:uid="{E2D55F77-DC11-4476-B09A-2BB511B7C409}"/>
    <cellStyle name="Обычный 5 6 4" xfId="13621" xr:uid="{5CFB09A6-2A3B-49EB-A156-73A312A6C6E3}"/>
    <cellStyle name="Обычный 5 6 5" xfId="13622" xr:uid="{A3078F6B-8B08-4B3E-B9BB-BF2F1D851D95}"/>
    <cellStyle name="Обычный 5 6 6" xfId="13623" xr:uid="{11B1D8A7-FD91-4FD2-9CE5-13FA62A83A63}"/>
    <cellStyle name="Обычный 5 6 7" xfId="13624" xr:uid="{3F3C4EAC-3D61-4798-9FE9-CE5A862B8EB0}"/>
    <cellStyle name="Обычный 5 6 8" xfId="13625" xr:uid="{053BB070-1341-47DF-B341-0AC74C62197B}"/>
    <cellStyle name="Обычный 5 7" xfId="13626" xr:uid="{D72A0E29-D9A7-4201-9F85-9669C4455096}"/>
    <cellStyle name="Обычный 5 7 2" xfId="13627" xr:uid="{39136053-C1C6-4FA6-A20B-69DE6541BA8F}"/>
    <cellStyle name="Обычный 5 7 3" xfId="13628" xr:uid="{53FC260C-C084-4EA8-9726-59AAE2EBB255}"/>
    <cellStyle name="Обычный 5 7 4" xfId="13629" xr:uid="{71AEB865-608C-4088-B601-7CA187C740B8}"/>
    <cellStyle name="Обычный 5 7 5" xfId="13630" xr:uid="{CD73F9FD-D454-44BD-853E-A56496D301A3}"/>
    <cellStyle name="Обычный 5 7 6" xfId="13631" xr:uid="{595BAB1A-3C2F-40F3-8620-2394D8BF4B75}"/>
    <cellStyle name="Обычный 5 7 7" xfId="13632" xr:uid="{A9A69E8E-A10D-4E86-9ED3-CF27FE39EDEE}"/>
    <cellStyle name="Обычный 5 7 8" xfId="13633" xr:uid="{555BA770-E75C-4398-98B6-C15E1B7A4D0B}"/>
    <cellStyle name="Обычный 5 8" xfId="13634" xr:uid="{64D33C15-B580-4F94-839E-DCEE9A354D7E}"/>
    <cellStyle name="Обычный 5 8 2" xfId="13635" xr:uid="{913CDD97-30EC-478F-8480-2740BD70707F}"/>
    <cellStyle name="Обычный 5 8 3" xfId="13636" xr:uid="{681C55EE-28F1-4A0C-A149-74940700CFD2}"/>
    <cellStyle name="Обычный 5 8 4" xfId="13637" xr:uid="{F341C441-5DD9-4307-8AB6-89C431DA63EF}"/>
    <cellStyle name="Обычный 5 8 5" xfId="13638" xr:uid="{AF039803-152D-4C03-AC17-BA80B93574A3}"/>
    <cellStyle name="Обычный 5 8 6" xfId="13639" xr:uid="{184985E3-FC91-4C56-8396-A69DE4A0EC9F}"/>
    <cellStyle name="Обычный 5 8 7" xfId="13640" xr:uid="{7448468E-D89F-4C93-A945-9C3E1C28661F}"/>
    <cellStyle name="Обычный 5 8 8" xfId="13641" xr:uid="{8874F047-5848-44C0-98CA-A7FB434B5C50}"/>
    <cellStyle name="Обычный 5 9" xfId="13642" xr:uid="{A54EF1DE-290F-422A-97C3-9308BF228731}"/>
    <cellStyle name="Обычный 5 9 2" xfId="13643" xr:uid="{0E9C20DD-108E-4BD1-A852-6F64F023CD26}"/>
    <cellStyle name="Обычный 5 9 3" xfId="13644" xr:uid="{D08B5B38-83F9-43AD-98ED-98E7F8598D4B}"/>
    <cellStyle name="Обычный 5 9 4" xfId="13645" xr:uid="{7B708003-7492-4591-86EC-EC029BF69711}"/>
    <cellStyle name="Обычный 5 9 5" xfId="13646" xr:uid="{E855CE63-40A1-4B16-A1B7-19698610D69B}"/>
    <cellStyle name="Обычный 5 9 6" xfId="13647" xr:uid="{DE570CF8-617A-4A4F-A91B-E8DB943233BC}"/>
    <cellStyle name="Обычный 5 9 7" xfId="13648" xr:uid="{4897ADA4-C0A1-4AA5-B6B1-2519115F61AA}"/>
    <cellStyle name="Обычный 5 9 8" xfId="13649" xr:uid="{9437A6D8-D3BF-4270-8D43-BB7DF5341F8D}"/>
    <cellStyle name="Обычный 50" xfId="22679" xr:uid="{33225024-58C3-456C-8094-E6D67854E1CB}"/>
    <cellStyle name="Обычный 51" xfId="22680" xr:uid="{93305F37-D207-4D1F-972C-ED706D24C7D3}"/>
    <cellStyle name="Обычный 52" xfId="22681" xr:uid="{85F2297C-F3FF-4203-9E4A-85B6D186DA64}"/>
    <cellStyle name="Обычный 53" xfId="22682" xr:uid="{1262C759-2B7A-44A9-A3CE-DA4AE7A23A8A}"/>
    <cellStyle name="Обычный 54" xfId="22683" xr:uid="{540124FB-2984-4852-A8DF-F421FE76C7DC}"/>
    <cellStyle name="Обычный 55" xfId="22684" xr:uid="{C9759409-9B26-4F4B-B323-AFB82E12744E}"/>
    <cellStyle name="Обычный 56" xfId="22685" xr:uid="{B1FBD10A-6FFC-4669-A316-AF176049F32D}"/>
    <cellStyle name="Обычный 57" xfId="22686" xr:uid="{2F883653-721C-44A6-8F80-8289E76330D9}"/>
    <cellStyle name="Обычный 58" xfId="22687" xr:uid="{E0E9B936-E1D4-4FB6-8AED-A1D275A995A5}"/>
    <cellStyle name="Обычный 59" xfId="22688" xr:uid="{49453486-119A-459C-92B2-248A61B22998}"/>
    <cellStyle name="Обычный 6" xfId="13650" xr:uid="{B808215A-157A-47BB-B45B-D88E75D4BE7E}"/>
    <cellStyle name="Обычный 6 10" xfId="13651" xr:uid="{2F87508E-F380-4FE7-A00B-35A630F5AAAA}"/>
    <cellStyle name="Обычный 6 10 2" xfId="13652" xr:uid="{74338B26-9A24-492E-937A-F1E67C99155D}"/>
    <cellStyle name="Обычный 6 10 3" xfId="13653" xr:uid="{29052CBB-6E93-4E8F-9622-7E1D84AAFC03}"/>
    <cellStyle name="Обычный 6 10 4" xfId="13654" xr:uid="{EA4CD58B-CE4E-498A-A348-CA7BE2666D0C}"/>
    <cellStyle name="Обычный 6 10 5" xfId="13655" xr:uid="{71F19E83-EBD7-4E81-A244-AA1F86DCCB7D}"/>
    <cellStyle name="Обычный 6 10 6" xfId="13656" xr:uid="{474617FA-1CA0-4B98-A4EE-07D8DB5EA14C}"/>
    <cellStyle name="Обычный 6 10 7" xfId="13657" xr:uid="{64BBC440-1D5E-42F6-9B98-10AF40E40609}"/>
    <cellStyle name="Обычный 6 10 8" xfId="13658" xr:uid="{15C3413F-A12A-486E-9C97-2D42ADDB699B}"/>
    <cellStyle name="Обычный 6 100" xfId="23409" xr:uid="{4B45BFF7-0D1D-44EE-B98E-F53927E14F18}"/>
    <cellStyle name="Обычный 6 101" xfId="24012" xr:uid="{CD6748D7-54AC-4615-B4AE-044ACE6C090C}"/>
    <cellStyle name="Обычный 6 102" xfId="24161" xr:uid="{2CA3E314-900F-4D4F-8E7A-95CF3805C952}"/>
    <cellStyle name="Обычный 6 103" xfId="24309" xr:uid="{F275D2B5-E558-4277-BFA1-116213900BA8}"/>
    <cellStyle name="Обычный 6 104" xfId="24456" xr:uid="{FA46D24E-31A4-4878-A71A-B9C4523D77C0}"/>
    <cellStyle name="Обычный 6 105" xfId="24607" xr:uid="{09FF6CBD-1B93-473C-9B0D-CCA6E1BF7440}"/>
    <cellStyle name="Обычный 6 106" xfId="24749" xr:uid="{35FE8319-E7FD-4900-A438-8D5E2D96148B}"/>
    <cellStyle name="Обычный 6 107" xfId="24945" xr:uid="{C91BD69E-78E4-4E91-A3AD-591F74DEE108}"/>
    <cellStyle name="Обычный 6 11" xfId="13659" xr:uid="{04FC8352-19AC-4ACE-AF5A-722E9BEBC056}"/>
    <cellStyle name="Обычный 6 11 2" xfId="13660" xr:uid="{33D9CFEF-1348-4862-88D1-B317C3E69526}"/>
    <cellStyle name="Обычный 6 11 3" xfId="13661" xr:uid="{C8094A24-AAE2-411B-8CF6-260A34471A80}"/>
    <cellStyle name="Обычный 6 11 4" xfId="13662" xr:uid="{071026BD-947B-4555-94B9-065C5D8B2881}"/>
    <cellStyle name="Обычный 6 11 5" xfId="13663" xr:uid="{B3B7AA61-F903-4987-89DA-963053B8A934}"/>
    <cellStyle name="Обычный 6 11 6" xfId="13664" xr:uid="{CDC0A437-A3BE-41EE-941A-35D94FD30B97}"/>
    <cellStyle name="Обычный 6 11 7" xfId="13665" xr:uid="{02344173-86D7-440D-BEFA-678A24ACD513}"/>
    <cellStyle name="Обычный 6 11 8" xfId="13666" xr:uid="{D456E1E4-E766-452C-8A56-27E6933969B4}"/>
    <cellStyle name="Обычный 6 12" xfId="13667" xr:uid="{C46027D3-4274-4494-851F-EFB78DA6F332}"/>
    <cellStyle name="Обычный 6 12 2" xfId="13668" xr:uid="{2B1F3E18-025F-436C-856D-7239DE3313E1}"/>
    <cellStyle name="Обычный 6 12 3" xfId="13669" xr:uid="{8C64C61F-F0B2-4F17-A891-573136F1F9E6}"/>
    <cellStyle name="Обычный 6 12 4" xfId="13670" xr:uid="{84380246-D528-44A0-AC28-F9B6B2B02F8A}"/>
    <cellStyle name="Обычный 6 12 5" xfId="13671" xr:uid="{DF42D034-ECF1-40CF-8146-F0B3EAFAB552}"/>
    <cellStyle name="Обычный 6 12 6" xfId="13672" xr:uid="{AAF17E89-DC53-4801-A7FE-6C2623D8E52A}"/>
    <cellStyle name="Обычный 6 12 7" xfId="13673" xr:uid="{5FDF852B-DD44-43B7-BC38-BF45A866E1FA}"/>
    <cellStyle name="Обычный 6 12 8" xfId="13674" xr:uid="{04A2D88D-B866-4E30-8468-33AFA15B05F6}"/>
    <cellStyle name="Обычный 6 13" xfId="13675" xr:uid="{D35E78BB-CBB2-4CEC-A986-27C5B007220C}"/>
    <cellStyle name="Обычный 6 13 2" xfId="13676" xr:uid="{3AC7E7B7-DA01-4AB0-BDA2-0888ED1C9975}"/>
    <cellStyle name="Обычный 6 13 3" xfId="13677" xr:uid="{D5186F0C-E65E-4F9C-9359-93DA21E1C965}"/>
    <cellStyle name="Обычный 6 13 4" xfId="13678" xr:uid="{1341A1BB-DF2C-4BFC-A74B-12048BA80380}"/>
    <cellStyle name="Обычный 6 13 5" xfId="13679" xr:uid="{74E2E0FB-252D-45B6-BD68-303C864F5F46}"/>
    <cellStyle name="Обычный 6 13 6" xfId="13680" xr:uid="{FCAA1D77-0FB9-4971-9A81-470F98A07F9F}"/>
    <cellStyle name="Обычный 6 13 7" xfId="13681" xr:uid="{2E27AECE-6995-4BF5-9EAD-B87A4CE07975}"/>
    <cellStyle name="Обычный 6 13 8" xfId="13682" xr:uid="{5E3F2BBD-43BD-45A5-B50A-375DF2EB493F}"/>
    <cellStyle name="Обычный 6 14" xfId="13683" xr:uid="{4BFD9079-ED99-4B1E-A756-5399B8DA8133}"/>
    <cellStyle name="Обычный 6 14 2" xfId="13684" xr:uid="{32AF8C7B-D366-490D-B2E1-16888E1FD6E1}"/>
    <cellStyle name="Обычный 6 14 3" xfId="13685" xr:uid="{966F716A-9D16-46CA-80FE-7414FC3E7B49}"/>
    <cellStyle name="Обычный 6 14 4" xfId="13686" xr:uid="{7D129919-1158-404A-9A88-2E63106090B4}"/>
    <cellStyle name="Обычный 6 14 5" xfId="13687" xr:uid="{8D878956-2D23-4F80-9071-51AB67232200}"/>
    <cellStyle name="Обычный 6 14 6" xfId="13688" xr:uid="{A560ABCB-F5A3-4025-A6BB-85BFA9685859}"/>
    <cellStyle name="Обычный 6 14 7" xfId="13689" xr:uid="{8E531DF2-64F3-4279-8592-DA4D5D74ACA4}"/>
    <cellStyle name="Обычный 6 14 8" xfId="13690" xr:uid="{9912A5B8-AF47-4C53-A32F-B9CF47B3852D}"/>
    <cellStyle name="Обычный 6 15" xfId="13691" xr:uid="{917634C4-7FC2-4067-9971-56E1A0D70B02}"/>
    <cellStyle name="Обычный 6 15 2" xfId="13692" xr:uid="{ED25810B-4C1A-4806-8755-24B5AEC205FD}"/>
    <cellStyle name="Обычный 6 15 3" xfId="13693" xr:uid="{20677166-69BC-4634-B78F-E7B335A49A99}"/>
    <cellStyle name="Обычный 6 15 4" xfId="13694" xr:uid="{7307A25D-EDC1-467A-BDAA-4E090ED7FC83}"/>
    <cellStyle name="Обычный 6 15 5" xfId="13695" xr:uid="{4A144B03-6611-4901-A90A-EDA51C679A4B}"/>
    <cellStyle name="Обычный 6 15 6" xfId="13696" xr:uid="{5D1A3A00-5FBD-41C0-8EDF-CE8279601DD3}"/>
    <cellStyle name="Обычный 6 15 7" xfId="13697" xr:uid="{DAB11390-04A6-4A2B-851E-06DA76017070}"/>
    <cellStyle name="Обычный 6 15 8" xfId="13698" xr:uid="{E44ABAD9-D41C-467C-862C-040E7FBC8C36}"/>
    <cellStyle name="Обычный 6 16" xfId="13699" xr:uid="{C1590786-4A42-4AF6-8D4E-0E57A283A1D0}"/>
    <cellStyle name="Обычный 6 16 2" xfId="13700" xr:uid="{5D5266CD-4F64-4383-9F7C-4759492C2D1D}"/>
    <cellStyle name="Обычный 6 16 3" xfId="13701" xr:uid="{3C67CA29-82C0-4B06-A567-26F955F17C52}"/>
    <cellStyle name="Обычный 6 16 4" xfId="13702" xr:uid="{D68BDC43-06D0-4E88-8C08-9F8FDA7AF2AB}"/>
    <cellStyle name="Обычный 6 16 5" xfId="13703" xr:uid="{33E3D281-C2C9-4FCD-B691-83BCA2D9DF92}"/>
    <cellStyle name="Обычный 6 16 6" xfId="13704" xr:uid="{DF4472C4-8AA6-4FA1-8CDA-749CCD84642B}"/>
    <cellStyle name="Обычный 6 16 7" xfId="13705" xr:uid="{89ED19E5-6BC1-4258-B212-CE8A2A198278}"/>
    <cellStyle name="Обычный 6 16 8" xfId="13706" xr:uid="{A127DD4B-DB47-42BD-9446-0899EF2F9349}"/>
    <cellStyle name="Обычный 6 17" xfId="13707" xr:uid="{435EFC35-234D-4A42-A1C3-86EB52689D85}"/>
    <cellStyle name="Обычный 6 17 2" xfId="13708" xr:uid="{10997D60-7A30-4922-ADC0-EC4E77CCBC8C}"/>
    <cellStyle name="Обычный 6 17 3" xfId="13709" xr:uid="{82A1A571-D8EF-44FA-907F-FE95F6E37423}"/>
    <cellStyle name="Обычный 6 17 4" xfId="13710" xr:uid="{6C29F706-78CB-457E-957D-12F7287B58DB}"/>
    <cellStyle name="Обычный 6 17 5" xfId="13711" xr:uid="{961E3F52-C753-447A-BA03-C1890207D748}"/>
    <cellStyle name="Обычный 6 17 6" xfId="13712" xr:uid="{7767B603-6B1A-4A6A-841B-3BA6640A2B7F}"/>
    <cellStyle name="Обычный 6 17 7" xfId="13713" xr:uid="{F0216556-9F64-4794-99BE-2AC984C6DFD3}"/>
    <cellStyle name="Обычный 6 17 8" xfId="13714" xr:uid="{67DC8917-DC47-4CD6-9272-0426FE3A8756}"/>
    <cellStyle name="Обычный 6 18" xfId="13715" xr:uid="{13DD5A86-BB43-48E5-9BC7-6F3F27D1F7CC}"/>
    <cellStyle name="Обычный 6 18 2" xfId="13716" xr:uid="{386EC9AB-DE97-4E0C-9A91-ABF5D65E401A}"/>
    <cellStyle name="Обычный 6 18 3" xfId="13717" xr:uid="{F216A078-3759-482D-B083-BABAFF4A44B1}"/>
    <cellStyle name="Обычный 6 18 4" xfId="13718" xr:uid="{12AE8AC4-D40F-4BA3-8E15-A781F5E23CD6}"/>
    <cellStyle name="Обычный 6 18 5" xfId="13719" xr:uid="{F715884D-5E8E-4E76-95B9-97C177484001}"/>
    <cellStyle name="Обычный 6 18 6" xfId="13720" xr:uid="{FBEAD5BF-920F-40DF-B0CF-DB4639E05B43}"/>
    <cellStyle name="Обычный 6 18 7" xfId="13721" xr:uid="{B8F3C007-150B-4069-B326-FE617BA0B2E0}"/>
    <cellStyle name="Обычный 6 18 8" xfId="13722" xr:uid="{AD7A4C80-DEF8-4ACB-BC8E-4A5234685C59}"/>
    <cellStyle name="Обычный 6 19" xfId="13723" xr:uid="{195F87E3-5BEE-49E7-BE07-4CAB7F1D47A5}"/>
    <cellStyle name="Обычный 6 19 2" xfId="13724" xr:uid="{DC251911-E657-4B4F-9A15-8C35F6EE6E75}"/>
    <cellStyle name="Обычный 6 19 3" xfId="13725" xr:uid="{E02F7657-35F9-4437-9DEA-AAA113DFD390}"/>
    <cellStyle name="Обычный 6 19 4" xfId="13726" xr:uid="{5D4CC456-BE0F-487A-BBFA-C29CCE1A658E}"/>
    <cellStyle name="Обычный 6 19 5" xfId="13727" xr:uid="{F755E1DD-B361-44C6-9690-A524BFA6762B}"/>
    <cellStyle name="Обычный 6 19 6" xfId="13728" xr:uid="{F6B5513E-D944-4CA6-BC1C-A5FFB3700A06}"/>
    <cellStyle name="Обычный 6 19 7" xfId="13729" xr:uid="{C461B223-80AC-4A1B-8F9B-A67C4E96D10C}"/>
    <cellStyle name="Обычный 6 19 8" xfId="13730" xr:uid="{62D58FF6-6507-49AC-A3DA-ADF80245C7A6}"/>
    <cellStyle name="Обычный 6 2" xfId="13731" xr:uid="{E2092C6D-DF78-4E75-BCCB-FD937C67FAC5}"/>
    <cellStyle name="Обычный 6 2 2" xfId="13732" xr:uid="{0E0D5BF8-F70D-4106-92A6-7BE9AF11B764}"/>
    <cellStyle name="Обычный 6 2 3" xfId="13733" xr:uid="{71E4ED2E-1D2D-4AC3-AFE8-80323BBEF816}"/>
    <cellStyle name="Обычный 6 2 4" xfId="13734" xr:uid="{F9144235-EFC9-4402-AD3F-CC15449C3653}"/>
    <cellStyle name="Обычный 6 2 5" xfId="13735" xr:uid="{BA446E3B-690D-4C31-BB9F-AF05936BFB25}"/>
    <cellStyle name="Обычный 6 2 6" xfId="13736" xr:uid="{ADD4AB22-62A8-4A49-B6E4-1B55682B797B}"/>
    <cellStyle name="Обычный 6 2 7" xfId="13737" xr:uid="{FD674512-6ED2-42A3-84CF-40EE67D6DB27}"/>
    <cellStyle name="Обычный 6 2 8" xfId="13738" xr:uid="{2C16C7CE-20AD-4F91-A3BC-6991191AEFE6}"/>
    <cellStyle name="Обычный 6 20" xfId="13739" xr:uid="{E35C5379-5805-4FF8-8BBB-A5846726750D}"/>
    <cellStyle name="Обычный 6 20 2" xfId="13740" xr:uid="{1DE38E40-443B-49FD-9D59-9836901F5DB0}"/>
    <cellStyle name="Обычный 6 20 3" xfId="13741" xr:uid="{71E50412-EBA3-49F4-924E-3C3F9CE14C07}"/>
    <cellStyle name="Обычный 6 20 4" xfId="13742" xr:uid="{55D158EF-6373-41B5-BCFD-B545FBA71D31}"/>
    <cellStyle name="Обычный 6 20 5" xfId="13743" xr:uid="{24C45CB1-B71E-496F-8DE3-C6B70F2D75ED}"/>
    <cellStyle name="Обычный 6 20 6" xfId="13744" xr:uid="{AEBC37FC-F4B9-44DB-BAE3-14C89C7548F4}"/>
    <cellStyle name="Обычный 6 20 7" xfId="13745" xr:uid="{0DB3F0FC-45E0-4EF9-8997-589A25D1FB4D}"/>
    <cellStyle name="Обычный 6 20 8" xfId="13746" xr:uid="{124E7751-6EE8-470A-A1AD-03DE54238224}"/>
    <cellStyle name="Обычный 6 21" xfId="13747" xr:uid="{1DEF7842-74C0-4FD2-BF03-862F5677A7E2}"/>
    <cellStyle name="Обычный 6 21 2" xfId="13748" xr:uid="{09A60A3C-7D93-4E08-8E84-87B938195824}"/>
    <cellStyle name="Обычный 6 21 3" xfId="13749" xr:uid="{15729434-396A-422F-A116-BEB4D62E8F2C}"/>
    <cellStyle name="Обычный 6 21 4" xfId="13750" xr:uid="{353539BB-E800-4459-A1BF-B51138BCC23C}"/>
    <cellStyle name="Обычный 6 21 5" xfId="13751" xr:uid="{4D2766C0-207D-4D22-AA81-00D67E0D07BD}"/>
    <cellStyle name="Обычный 6 21 6" xfId="13752" xr:uid="{D9E074FD-BEC1-4446-BB40-CC378600C00C}"/>
    <cellStyle name="Обычный 6 21 7" xfId="13753" xr:uid="{8752C934-F1F1-4264-9855-86E56D6ADCA7}"/>
    <cellStyle name="Обычный 6 21 8" xfId="13754" xr:uid="{71E89B86-C306-4EDE-88B2-D0316B0EF155}"/>
    <cellStyle name="Обычный 6 22" xfId="13755" xr:uid="{15D44899-BB0E-4DA1-A1C1-549E240CB676}"/>
    <cellStyle name="Обычный 6 22 2" xfId="13756" xr:uid="{1EC469DB-023D-4106-8E99-DE979F651DFB}"/>
    <cellStyle name="Обычный 6 22 3" xfId="13757" xr:uid="{6D9CF911-6956-4D9E-B543-64A47DEFE24B}"/>
    <cellStyle name="Обычный 6 22 4" xfId="13758" xr:uid="{F7E2A133-C070-435B-A0FF-015A29017B88}"/>
    <cellStyle name="Обычный 6 22 5" xfId="13759" xr:uid="{18C3B92E-5BAC-4E98-B1A3-6A2E2C6A109B}"/>
    <cellStyle name="Обычный 6 22 6" xfId="13760" xr:uid="{26428777-C56C-4D36-823E-5A7E61907088}"/>
    <cellStyle name="Обычный 6 22 7" xfId="13761" xr:uid="{AC07041B-BCC1-4743-861D-095E1C7188CA}"/>
    <cellStyle name="Обычный 6 22 8" xfId="13762" xr:uid="{5DA1EC75-69DE-493E-A27D-DCC33F7EF496}"/>
    <cellStyle name="Обычный 6 23" xfId="13763" xr:uid="{E3EF2D7A-8774-4084-BF41-A6F8BC16FC69}"/>
    <cellStyle name="Обычный 6 23 2" xfId="13764" xr:uid="{9C766026-47C6-4C3B-ADD2-FEBAAACA3C2A}"/>
    <cellStyle name="Обычный 6 23 3" xfId="13765" xr:uid="{E7BB2809-C3AE-4A9E-89BF-120E08BCB00A}"/>
    <cellStyle name="Обычный 6 23 4" xfId="13766" xr:uid="{8195727C-F75E-416E-BB83-D6AD4DA48F9B}"/>
    <cellStyle name="Обычный 6 23 5" xfId="13767" xr:uid="{147797F7-7BD7-4ADD-9FB7-EB22E030E5EC}"/>
    <cellStyle name="Обычный 6 23 6" xfId="13768" xr:uid="{38C417E9-0A48-4FA2-81C3-ABC3FDCF3D6F}"/>
    <cellStyle name="Обычный 6 23 7" xfId="13769" xr:uid="{DDF5A7F6-174B-4E08-8E2F-7A93E3CFAE39}"/>
    <cellStyle name="Обычный 6 23 8" xfId="13770" xr:uid="{7A370E68-EBEC-46CA-9313-1E08A716E28C}"/>
    <cellStyle name="Обычный 6 24" xfId="13771" xr:uid="{CCF15170-190D-4D50-ABEA-78B5BC15423E}"/>
    <cellStyle name="Обычный 6 24 2" xfId="13772" xr:uid="{A662316F-B60A-4D34-BFD5-0A348D719664}"/>
    <cellStyle name="Обычный 6 24 3" xfId="13773" xr:uid="{8556DFBC-4834-410B-9E7F-EA5CF5FAD9E0}"/>
    <cellStyle name="Обычный 6 24 4" xfId="13774" xr:uid="{ED4C6450-18E5-4A5E-9FEA-30D348C0B4AD}"/>
    <cellStyle name="Обычный 6 24 5" xfId="13775" xr:uid="{7545C984-3D09-43F6-93FE-1C52879A4468}"/>
    <cellStyle name="Обычный 6 24 6" xfId="13776" xr:uid="{3DBC0574-18DE-4767-B32A-F8F7E4ACBAF2}"/>
    <cellStyle name="Обычный 6 24 7" xfId="13777" xr:uid="{C83F1656-3FA3-4022-8315-0FE9D1670CDC}"/>
    <cellStyle name="Обычный 6 24 8" xfId="13778" xr:uid="{CF736863-3D13-47AE-BF64-A3F3DF2AD707}"/>
    <cellStyle name="Обычный 6 25" xfId="13779" xr:uid="{9B3698BA-E455-4B7B-8E8C-74AD8089050F}"/>
    <cellStyle name="Обычный 6 25 2" xfId="13780" xr:uid="{C1226104-8DD0-4059-82C9-0872B540481A}"/>
    <cellStyle name="Обычный 6 25 3" xfId="13781" xr:uid="{A043655E-6003-41BF-9D1E-50E952CB2560}"/>
    <cellStyle name="Обычный 6 25 4" xfId="13782" xr:uid="{A8E6400B-37A4-4E64-9D0E-C8CDEF7C724B}"/>
    <cellStyle name="Обычный 6 25 5" xfId="13783" xr:uid="{454E90E8-BEAB-4E4C-BBD2-ADDFD9C84238}"/>
    <cellStyle name="Обычный 6 25 6" xfId="13784" xr:uid="{0C6D0C1E-5B57-4B4C-A09A-0B7A271B43EC}"/>
    <cellStyle name="Обычный 6 25 7" xfId="13785" xr:uid="{4C246A07-0C0D-4D2E-B96C-50CBE52FF28A}"/>
    <cellStyle name="Обычный 6 25 8" xfId="13786" xr:uid="{99903A2B-7C15-4BA0-9F64-20AC74F255A3}"/>
    <cellStyle name="Обычный 6 26" xfId="13787" xr:uid="{AA9F3797-2577-4F8B-A16E-C80B8E192A85}"/>
    <cellStyle name="Обычный 6 26 2" xfId="13788" xr:uid="{733F8FBE-4495-49DB-A4C3-9FBCCB48CD68}"/>
    <cellStyle name="Обычный 6 26 3" xfId="13789" xr:uid="{FFFBB9FB-78BA-4339-9544-F18FBCAB8C95}"/>
    <cellStyle name="Обычный 6 26 4" xfId="13790" xr:uid="{74553D6F-3EBC-418B-AC5F-6CE65C91B2DF}"/>
    <cellStyle name="Обычный 6 26 5" xfId="13791" xr:uid="{ECA561CB-821E-4780-8CCB-0D3FF11D2F1D}"/>
    <cellStyle name="Обычный 6 26 6" xfId="13792" xr:uid="{470E5ADF-6426-45E3-9400-B5618782E0A6}"/>
    <cellStyle name="Обычный 6 26 7" xfId="13793" xr:uid="{7708AB3B-21E0-4E99-8635-102E6F1161AF}"/>
    <cellStyle name="Обычный 6 26 8" xfId="13794" xr:uid="{6CFECA9A-02D9-4199-859F-C048773BA382}"/>
    <cellStyle name="Обычный 6 27" xfId="13795" xr:uid="{7FE1BFA8-1C3C-4093-81C6-DB25F76F59F0}"/>
    <cellStyle name="Обычный 6 27 2" xfId="13796" xr:uid="{FB53846A-2B15-4D23-8D47-573317F80CD3}"/>
    <cellStyle name="Обычный 6 27 3" xfId="13797" xr:uid="{4A6DEA56-F62A-47B9-9DBE-DBD027DD86F6}"/>
    <cellStyle name="Обычный 6 27 4" xfId="13798" xr:uid="{28A1784C-8603-415B-8853-3452816D1594}"/>
    <cellStyle name="Обычный 6 27 5" xfId="13799" xr:uid="{84FD35DD-6117-4B34-8659-88A4DE823BEB}"/>
    <cellStyle name="Обычный 6 27 6" xfId="13800" xr:uid="{CA29B5E8-8A62-4ADC-96EF-13278B8A85D8}"/>
    <cellStyle name="Обычный 6 27 7" xfId="13801" xr:uid="{E28DF42A-4F9C-40C6-A20A-5F248830BF65}"/>
    <cellStyle name="Обычный 6 27 8" xfId="13802" xr:uid="{0A9E3515-A841-45EC-AB90-32867439C6B1}"/>
    <cellStyle name="Обычный 6 28" xfId="13803" xr:uid="{30E5DF4A-046F-4ABD-A38E-55CEE227A0F3}"/>
    <cellStyle name="Обычный 6 28 2" xfId="13804" xr:uid="{45F6B876-410F-45B8-953F-69625B1DDF22}"/>
    <cellStyle name="Обычный 6 28 3" xfId="13805" xr:uid="{FFC49AB2-1E62-4FC8-8A03-3B7A82C902E7}"/>
    <cellStyle name="Обычный 6 28 4" xfId="13806" xr:uid="{8B3FA8D6-FE0E-465F-A822-41FED8B6F3EB}"/>
    <cellStyle name="Обычный 6 28 5" xfId="13807" xr:uid="{E0D21538-7E37-43B7-9F66-409ED4276953}"/>
    <cellStyle name="Обычный 6 28 6" xfId="13808" xr:uid="{0602E002-AEC8-4388-98A4-B545FB1C05B5}"/>
    <cellStyle name="Обычный 6 28 7" xfId="13809" xr:uid="{3E4A03AF-7BDF-4FCA-BB4D-FC31709F6FF3}"/>
    <cellStyle name="Обычный 6 28 8" xfId="13810" xr:uid="{A705C033-D78B-4D25-8777-716B41C805A2}"/>
    <cellStyle name="Обычный 6 29" xfId="13811" xr:uid="{6196365B-01A7-46C7-92DD-0DE4A1B3E324}"/>
    <cellStyle name="Обычный 6 29 2" xfId="13812" xr:uid="{C5C7E1CD-99CD-45F6-B70F-285A7A9A8BC7}"/>
    <cellStyle name="Обычный 6 29 3" xfId="13813" xr:uid="{38637F03-E99C-4775-83F6-87E3F96C0943}"/>
    <cellStyle name="Обычный 6 29 4" xfId="13814" xr:uid="{976C049A-6CD5-448D-80C5-8B3C010A799B}"/>
    <cellStyle name="Обычный 6 29 5" xfId="13815" xr:uid="{8DEA951B-4671-40E4-B700-6E936E6CD9DB}"/>
    <cellStyle name="Обычный 6 29 6" xfId="13816" xr:uid="{5AC0B4B3-DC9E-4A5D-B8DD-A0FA1CB68C49}"/>
    <cellStyle name="Обычный 6 29 7" xfId="13817" xr:uid="{C4D084CA-48D6-484C-A4E0-44858375AF70}"/>
    <cellStyle name="Обычный 6 29 8" xfId="13818" xr:uid="{DBBD79C9-8BB3-4941-9C4B-4EEFBAF15BE9}"/>
    <cellStyle name="Обычный 6 3" xfId="13819" xr:uid="{AAB7BC2B-9131-441D-8002-B20FCFC31756}"/>
    <cellStyle name="Обычный 6 3 2" xfId="13820" xr:uid="{A267C514-E7BD-47FE-805B-DBA347228FEB}"/>
    <cellStyle name="Обычный 6 3 3" xfId="13821" xr:uid="{D4EFB558-30C3-473F-8434-D2EF642A420B}"/>
    <cellStyle name="Обычный 6 3 4" xfId="13822" xr:uid="{E9904BAA-42AD-403A-AEA1-A41BE57F5ABB}"/>
    <cellStyle name="Обычный 6 3 5" xfId="13823" xr:uid="{43E9069F-733E-483F-9318-E4092C9E5915}"/>
    <cellStyle name="Обычный 6 3 6" xfId="13824" xr:uid="{A9263EA2-8770-4A08-B976-AD2420D058A0}"/>
    <cellStyle name="Обычный 6 3 7" xfId="13825" xr:uid="{38B7A046-AC79-4A3F-BE40-73E1904960D8}"/>
    <cellStyle name="Обычный 6 3 8" xfId="13826" xr:uid="{7899C0CD-076E-4C72-884D-3F38A4C7A938}"/>
    <cellStyle name="Обычный 6 30" xfId="13827" xr:uid="{16CD04FE-DFAF-4EA7-AB57-90A6C6B04730}"/>
    <cellStyle name="Обычный 6 30 2" xfId="13828" xr:uid="{62B3D223-4BF3-4CF9-B29F-01C976854BDE}"/>
    <cellStyle name="Обычный 6 30 3" xfId="13829" xr:uid="{DE28E5A3-4C63-467B-840C-401CFF829EF4}"/>
    <cellStyle name="Обычный 6 30 4" xfId="13830" xr:uid="{69E84F28-BADA-43D5-B5E4-8A27A581AC58}"/>
    <cellStyle name="Обычный 6 30 5" xfId="13831" xr:uid="{87836CFF-1B54-4705-8A2B-3B7B96291AB0}"/>
    <cellStyle name="Обычный 6 30 6" xfId="13832" xr:uid="{6EDC5869-7CB3-430D-A88B-5A7EA04D85F1}"/>
    <cellStyle name="Обычный 6 30 7" xfId="13833" xr:uid="{7ECD7085-81CF-42CB-93F1-B85B9A4D3D7D}"/>
    <cellStyle name="Обычный 6 30 8" xfId="13834" xr:uid="{29612EEA-9249-4B43-A8BE-2CC286B307DD}"/>
    <cellStyle name="Обычный 6 31" xfId="13835" xr:uid="{6470B9FA-95D4-4421-AF2F-ED19D6C12DFC}"/>
    <cellStyle name="Обычный 6 31 2" xfId="13836" xr:uid="{D810B76D-199F-4643-8C5E-95B9F3C4CC65}"/>
    <cellStyle name="Обычный 6 31 3" xfId="13837" xr:uid="{059A847F-38DF-4703-84EA-BCB9E764F6D9}"/>
    <cellStyle name="Обычный 6 31 4" xfId="13838" xr:uid="{0EEB6CD2-D645-45C3-B6D5-79639EFA9A6A}"/>
    <cellStyle name="Обычный 6 31 5" xfId="13839" xr:uid="{C3538488-80DC-4B74-9B18-EF81F5F949D1}"/>
    <cellStyle name="Обычный 6 31 6" xfId="13840" xr:uid="{20667AAD-0D36-4ACE-8EF6-DCAF2F32AB3E}"/>
    <cellStyle name="Обычный 6 31 7" xfId="13841" xr:uid="{0D93731A-F144-44D6-8992-F7CE472E3F8A}"/>
    <cellStyle name="Обычный 6 31 8" xfId="13842" xr:uid="{12705CCE-C0FF-47D1-9F2A-B786978F5507}"/>
    <cellStyle name="Обычный 6 32" xfId="13843" xr:uid="{008B07A2-E540-468C-A036-C3C2988062AB}"/>
    <cellStyle name="Обычный 6 32 2" xfId="13844" xr:uid="{83CB46CD-47B0-4401-B2E1-1FB24CE0FD7E}"/>
    <cellStyle name="Обычный 6 32 3" xfId="13845" xr:uid="{BF5DDBD1-3C0C-4C62-A30D-7F24D02EECAC}"/>
    <cellStyle name="Обычный 6 32 4" xfId="13846" xr:uid="{7C290BB9-2560-46E5-8A2B-B18F6A90B39D}"/>
    <cellStyle name="Обычный 6 32 5" xfId="13847" xr:uid="{ECD080F7-16EA-4562-85FE-98A9662EEE1E}"/>
    <cellStyle name="Обычный 6 32 6" xfId="13848" xr:uid="{3D5A2916-A0EA-46A7-9F33-8571610BE514}"/>
    <cellStyle name="Обычный 6 32 7" xfId="13849" xr:uid="{C23F799F-898C-4A1E-8933-CC79688A761A}"/>
    <cellStyle name="Обычный 6 32 8" xfId="13850" xr:uid="{DAD09A99-7043-46CD-ACDB-3C6613EDE666}"/>
    <cellStyle name="Обычный 6 33" xfId="13851" xr:uid="{F7983CAD-A6E2-42F3-A8FE-BF15185653BF}"/>
    <cellStyle name="Обычный 6 33 2" xfId="13852" xr:uid="{FF9B6301-5423-429A-B982-FE23FFCA5C1C}"/>
    <cellStyle name="Обычный 6 33 3" xfId="13853" xr:uid="{E5CE2868-B06F-4D87-9D7E-551EAF685E61}"/>
    <cellStyle name="Обычный 6 33 4" xfId="13854" xr:uid="{6487E845-B629-46A5-955B-77A7C84A90C7}"/>
    <cellStyle name="Обычный 6 33 5" xfId="13855" xr:uid="{00CC268D-2CBF-4F8B-81E1-C96B7AEBB195}"/>
    <cellStyle name="Обычный 6 33 6" xfId="13856" xr:uid="{0B5D2D08-AE6C-475E-9003-FD89315C71F0}"/>
    <cellStyle name="Обычный 6 33 7" xfId="13857" xr:uid="{2BD142DE-0077-4E0D-AF62-B9152606BF7B}"/>
    <cellStyle name="Обычный 6 33 8" xfId="13858" xr:uid="{8345D861-C106-4E48-90B6-1788B8CFE619}"/>
    <cellStyle name="Обычный 6 34" xfId="13859" xr:uid="{FCC82CE1-BE27-404D-B775-05C8DD09B1E5}"/>
    <cellStyle name="Обычный 6 34 2" xfId="13860" xr:uid="{F9F49250-0D29-4383-8257-080EB35C7A47}"/>
    <cellStyle name="Обычный 6 34 3" xfId="13861" xr:uid="{F4065677-FCD6-40D0-A1D4-6050631E661B}"/>
    <cellStyle name="Обычный 6 34 4" xfId="13862" xr:uid="{85DD9DBB-2FE6-4B71-8D03-A985DE34D93A}"/>
    <cellStyle name="Обычный 6 34 5" xfId="13863" xr:uid="{ED421BA4-981F-41A2-AD8A-75C788E7CF9D}"/>
    <cellStyle name="Обычный 6 34 6" xfId="13864" xr:uid="{8427B1FC-55A3-44FA-8ED6-D72B346011B7}"/>
    <cellStyle name="Обычный 6 34 7" xfId="13865" xr:uid="{EF759521-47B4-4811-A23B-8D6A79D93A57}"/>
    <cellStyle name="Обычный 6 34 8" xfId="13866" xr:uid="{4F7242E1-679B-4944-AA6C-399D10DB0909}"/>
    <cellStyle name="Обычный 6 35" xfId="13867" xr:uid="{0092C920-FBAA-4672-8BFC-C3379D94036D}"/>
    <cellStyle name="Обычный 6 35 2" xfId="13868" xr:uid="{96AC3D8A-D764-4037-84F2-1AEEBE58DF11}"/>
    <cellStyle name="Обычный 6 35 3" xfId="13869" xr:uid="{38BB2463-FA57-4539-9509-D24DAF3C3C50}"/>
    <cellStyle name="Обычный 6 35 4" xfId="13870" xr:uid="{4F060925-FD7E-4AAF-844A-7070C54FABF0}"/>
    <cellStyle name="Обычный 6 35 5" xfId="13871" xr:uid="{9990299B-B53E-4096-8929-00AB722F099C}"/>
    <cellStyle name="Обычный 6 35 6" xfId="13872" xr:uid="{3EC311EF-7D0A-4C08-AF4E-953CF8E6D0DC}"/>
    <cellStyle name="Обычный 6 35 7" xfId="13873" xr:uid="{99F3ADA2-1799-45E9-8D2A-9C0C83CB074B}"/>
    <cellStyle name="Обычный 6 35 8" xfId="13874" xr:uid="{5FB4A6B6-E757-430B-A24C-5DFC30816AA9}"/>
    <cellStyle name="Обычный 6 36" xfId="13875" xr:uid="{3C6B32A4-13DF-4326-B41E-24598C4557D7}"/>
    <cellStyle name="Обычный 6 36 2" xfId="13876" xr:uid="{C4DF53DA-1AAB-4C3F-B45B-441ABA22993E}"/>
    <cellStyle name="Обычный 6 36 3" xfId="13877" xr:uid="{6AE05A68-EC2B-47F8-9E33-F0AE8BDD4504}"/>
    <cellStyle name="Обычный 6 36 4" xfId="13878" xr:uid="{7C9F4E13-2F1F-487F-9CCB-C4FD3C918AD5}"/>
    <cellStyle name="Обычный 6 36 5" xfId="13879" xr:uid="{393FCCC4-D2C9-4D43-BA5A-BDC3B3E7D610}"/>
    <cellStyle name="Обычный 6 36 6" xfId="13880" xr:uid="{92502FAC-33D1-42CF-9E67-272DDD211691}"/>
    <cellStyle name="Обычный 6 36 7" xfId="13881" xr:uid="{4C32FCAF-AF7D-4218-80B9-F1FB3583F0FD}"/>
    <cellStyle name="Обычный 6 36 8" xfId="13882" xr:uid="{3C178FCB-2BA1-4955-B6F7-708D69880D48}"/>
    <cellStyle name="Обычный 6 37" xfId="13883" xr:uid="{F8FF1188-28F6-47EE-895F-371927A9C27D}"/>
    <cellStyle name="Обычный 6 37 2" xfId="13884" xr:uid="{3DEE5554-538A-47D9-911B-5F6EEF016A9A}"/>
    <cellStyle name="Обычный 6 37 3" xfId="13885" xr:uid="{07224EC9-8804-4A99-88F9-772CDFC99615}"/>
    <cellStyle name="Обычный 6 37 4" xfId="13886" xr:uid="{A2459847-CC71-4694-8D3E-FF5AC64A504C}"/>
    <cellStyle name="Обычный 6 37 5" xfId="13887" xr:uid="{EC1688E2-01B6-43AE-8702-20D988B410E8}"/>
    <cellStyle name="Обычный 6 37 6" xfId="13888" xr:uid="{9E8222BE-33E2-4879-A036-5DE555BE1817}"/>
    <cellStyle name="Обычный 6 37 7" xfId="13889" xr:uid="{E602609F-F83D-457A-8A00-6AD8B6003EA5}"/>
    <cellStyle name="Обычный 6 37 8" xfId="13890" xr:uid="{3E2F579B-4186-4266-8A46-389C6E7C689E}"/>
    <cellStyle name="Обычный 6 38" xfId="13891" xr:uid="{8E6E27A6-867C-4CE4-BEA5-716956D93FB5}"/>
    <cellStyle name="Обычный 6 38 2" xfId="13892" xr:uid="{6275C521-EA34-4EF6-8F5C-058CE382433C}"/>
    <cellStyle name="Обычный 6 38 3" xfId="13893" xr:uid="{610675C9-D856-402F-A451-46ED36793F4D}"/>
    <cellStyle name="Обычный 6 38 4" xfId="13894" xr:uid="{9707C352-659F-4AA9-9988-A2C1879D5BE4}"/>
    <cellStyle name="Обычный 6 38 5" xfId="13895" xr:uid="{0CCF78F5-5B69-4191-9378-9D604B3452BD}"/>
    <cellStyle name="Обычный 6 38 6" xfId="13896" xr:uid="{CE3FF701-6039-4EFC-83EE-8B0D5605377A}"/>
    <cellStyle name="Обычный 6 38 7" xfId="13897" xr:uid="{10F089AA-8F8A-42F0-9DDE-67C6DB850018}"/>
    <cellStyle name="Обычный 6 38 8" xfId="13898" xr:uid="{FF034FBA-9880-4A19-851D-4348C0ADCA89}"/>
    <cellStyle name="Обычный 6 39" xfId="13899" xr:uid="{43F81BAB-1469-493E-AE1A-3A7ADC9E6D09}"/>
    <cellStyle name="Обычный 6 39 2" xfId="13900" xr:uid="{12CDE653-E7A8-4641-B815-C8D6DD0EBCFA}"/>
    <cellStyle name="Обычный 6 39 3" xfId="13901" xr:uid="{E360F27E-00C7-4661-9937-E5D6998AEF69}"/>
    <cellStyle name="Обычный 6 39 4" xfId="13902" xr:uid="{CFC4647F-D30C-4329-B552-39CC1FBC4DD2}"/>
    <cellStyle name="Обычный 6 39 5" xfId="13903" xr:uid="{EF3D45FB-CBD4-4870-B5EA-FF367651C0C1}"/>
    <cellStyle name="Обычный 6 39 6" xfId="13904" xr:uid="{712CD4B9-B221-4F25-B219-A82079413546}"/>
    <cellStyle name="Обычный 6 39 7" xfId="13905" xr:uid="{20684115-7FEA-4406-9A99-F78F7241F46F}"/>
    <cellStyle name="Обычный 6 39 8" xfId="13906" xr:uid="{23A6A436-4600-4AE1-AE5F-9021EEC89752}"/>
    <cellStyle name="Обычный 6 4" xfId="13907" xr:uid="{936B6522-52BD-4AC5-A7F0-8E9DD97A0DB0}"/>
    <cellStyle name="Обычный 6 4 2" xfId="13908" xr:uid="{C9401340-AEF7-456E-BCFD-D8BA2CD04493}"/>
    <cellStyle name="Обычный 6 4 3" xfId="13909" xr:uid="{806D9533-D2C2-4674-AC5C-E6DC49E6A59F}"/>
    <cellStyle name="Обычный 6 4 4" xfId="13910" xr:uid="{FF333052-FD5A-4463-AA62-A662EC78E6AC}"/>
    <cellStyle name="Обычный 6 4 5" xfId="13911" xr:uid="{58E835B2-CC7B-4461-B410-E172EFA0DDA4}"/>
    <cellStyle name="Обычный 6 4 6" xfId="13912" xr:uid="{ECAFFBB2-797C-4BFC-8040-B570B1AFE53B}"/>
    <cellStyle name="Обычный 6 4 7" xfId="13913" xr:uid="{13EC6AA6-5A06-40AE-A188-512F14DFB819}"/>
    <cellStyle name="Обычный 6 4 8" xfId="13914" xr:uid="{401318B9-1124-472E-B6CC-BD86552D688B}"/>
    <cellStyle name="Обычный 6 40" xfId="13915" xr:uid="{E66550BF-BB45-45B5-A5CC-A6CA20675784}"/>
    <cellStyle name="Обычный 6 40 2" xfId="13916" xr:uid="{B6539A40-5D8D-4D75-A987-B2BD4010C6D2}"/>
    <cellStyle name="Обычный 6 40 3" xfId="13917" xr:uid="{29BCDF41-95AB-4485-9366-B766E58ECAAA}"/>
    <cellStyle name="Обычный 6 40 4" xfId="13918" xr:uid="{B007E51B-2ECE-4B25-AF55-9590C21D0611}"/>
    <cellStyle name="Обычный 6 40 5" xfId="13919" xr:uid="{6D9042B9-1AB8-4F38-9466-BA44DD81EBCE}"/>
    <cellStyle name="Обычный 6 40 6" xfId="13920" xr:uid="{7B9232BB-589F-489E-A935-27C9FD2DF9DB}"/>
    <cellStyle name="Обычный 6 40 7" xfId="13921" xr:uid="{90240C53-7075-4878-80CB-53B8E53DCFA4}"/>
    <cellStyle name="Обычный 6 40 8" xfId="13922" xr:uid="{D668D000-CCDC-4DD5-B3ED-6803934D738A}"/>
    <cellStyle name="Обычный 6 41" xfId="13923" xr:uid="{0510DE4C-E1FC-4FAE-84F1-9205F49D7B4D}"/>
    <cellStyle name="Обычный 6 41 2" xfId="13924" xr:uid="{FEAA53EA-4AC7-42D7-BF63-43520DDE68CC}"/>
    <cellStyle name="Обычный 6 41 3" xfId="13925" xr:uid="{8685731E-3E78-44CE-8371-773739CB8585}"/>
    <cellStyle name="Обычный 6 41 4" xfId="13926" xr:uid="{755A08EB-B8DA-49F1-8EE7-661DE37BE944}"/>
    <cellStyle name="Обычный 6 41 5" xfId="13927" xr:uid="{8FC90F60-B06C-4CD7-8B94-163F4CAF08FB}"/>
    <cellStyle name="Обычный 6 41 6" xfId="13928" xr:uid="{C2ED3F5F-1972-4E79-8E6A-34E5D9A30C3D}"/>
    <cellStyle name="Обычный 6 41 7" xfId="13929" xr:uid="{B86B6E68-88DA-49BE-A92F-8108ACB3EDD7}"/>
    <cellStyle name="Обычный 6 41 8" xfId="13930" xr:uid="{5E6CFCAD-07B6-496B-8E6F-2266D6571111}"/>
    <cellStyle name="Обычный 6 42" xfId="13931" xr:uid="{7E99ED5A-2C43-49F4-B396-8369920F2CC7}"/>
    <cellStyle name="Обычный 6 42 2" xfId="13932" xr:uid="{947649E5-B0AF-41FF-888B-EDF559A3FBA3}"/>
    <cellStyle name="Обычный 6 42 3" xfId="13933" xr:uid="{73F016A3-4B1A-4A76-9D2E-0BD037376DC5}"/>
    <cellStyle name="Обычный 6 42 4" xfId="13934" xr:uid="{05328913-5CD9-43B9-B717-DD0A0E917FCA}"/>
    <cellStyle name="Обычный 6 42 5" xfId="13935" xr:uid="{0526A53B-47BA-4BAC-8E1C-B006A43A64E4}"/>
    <cellStyle name="Обычный 6 42 6" xfId="13936" xr:uid="{B238DD58-4DD0-4D5F-8EE0-3FC7BEB34001}"/>
    <cellStyle name="Обычный 6 42 7" xfId="13937" xr:uid="{7C4C6632-1800-4F46-9B16-216AF05EF003}"/>
    <cellStyle name="Обычный 6 42 8" xfId="13938" xr:uid="{17813A7F-0B0E-4EAF-85F7-0CD0C7067E03}"/>
    <cellStyle name="Обычный 6 43" xfId="13939" xr:uid="{472C6B92-EBB8-4B16-B088-1CDE45F14A18}"/>
    <cellStyle name="Обычный 6 43 2" xfId="13940" xr:uid="{99BDD593-75C8-4A1F-90E5-4C33D87523D1}"/>
    <cellStyle name="Обычный 6 43 3" xfId="13941" xr:uid="{CA2E3E44-B16E-4F91-8188-02F0D22C51C7}"/>
    <cellStyle name="Обычный 6 43 4" xfId="13942" xr:uid="{309D7514-8D3F-4C11-86CB-BED7D5F9089D}"/>
    <cellStyle name="Обычный 6 43 5" xfId="13943" xr:uid="{D8A6D71B-5617-42E5-AB31-969A0D86539A}"/>
    <cellStyle name="Обычный 6 43 6" xfId="13944" xr:uid="{48B51A08-D576-46CD-AB46-877F575F044E}"/>
    <cellStyle name="Обычный 6 43 7" xfId="13945" xr:uid="{61E6E519-2A8F-4875-B3CF-12C4E0CF23C2}"/>
    <cellStyle name="Обычный 6 43 8" xfId="13946" xr:uid="{517A4532-F928-4568-857E-9B947107A032}"/>
    <cellStyle name="Обычный 6 44" xfId="13947" xr:uid="{658AB96C-B081-410D-9A51-1EBAEFD9D553}"/>
    <cellStyle name="Обычный 6 44 2" xfId="13948" xr:uid="{166C4EB7-06C1-4675-B3C5-8ED7CA345847}"/>
    <cellStyle name="Обычный 6 44 3" xfId="13949" xr:uid="{CAFA22D9-D129-4D76-A29B-30E42361C474}"/>
    <cellStyle name="Обычный 6 44 4" xfId="13950" xr:uid="{67E2C3C3-7A43-4A75-BED2-2EE699E5C29C}"/>
    <cellStyle name="Обычный 6 44 5" xfId="13951" xr:uid="{23AD5FCF-A7D0-4173-A1E8-EC417ACCD55E}"/>
    <cellStyle name="Обычный 6 44 6" xfId="13952" xr:uid="{5D5C3CBA-9B3C-4BC2-886E-3817A34250CE}"/>
    <cellStyle name="Обычный 6 44 7" xfId="13953" xr:uid="{A26EF0B7-4C21-4DCE-85FE-F30E5B37515A}"/>
    <cellStyle name="Обычный 6 44 8" xfId="13954" xr:uid="{5D2AC7E3-FD9C-4E15-9C58-086CCC6B91EF}"/>
    <cellStyle name="Обычный 6 45" xfId="13955" xr:uid="{3E0235C7-7280-4B0A-B737-C5BACC496B99}"/>
    <cellStyle name="Обычный 6 45 2" xfId="13956" xr:uid="{953F4F12-E99D-4D19-B9ED-725CDAB206EA}"/>
    <cellStyle name="Обычный 6 45 3" xfId="13957" xr:uid="{B360ADF8-B5B8-4404-AD1E-881E3265A018}"/>
    <cellStyle name="Обычный 6 45 4" xfId="13958" xr:uid="{B2F81393-AFF4-4723-BB6E-37F54D134E36}"/>
    <cellStyle name="Обычный 6 45 5" xfId="13959" xr:uid="{611B36D5-0170-4B71-8C3B-5785A9E22511}"/>
    <cellStyle name="Обычный 6 45 6" xfId="13960" xr:uid="{DA0444E4-4ECE-4D32-9CA1-72BDF58496AB}"/>
    <cellStyle name="Обычный 6 45 7" xfId="13961" xr:uid="{5C184E0E-2333-4912-B25D-E0221B4C6769}"/>
    <cellStyle name="Обычный 6 45 8" xfId="13962" xr:uid="{BD20F78B-77EF-4B75-9092-52D97AED7F0A}"/>
    <cellStyle name="Обычный 6 46" xfId="13963" xr:uid="{CFB14CFA-6DD7-47BD-8CDC-D1651857627E}"/>
    <cellStyle name="Обычный 6 46 2" xfId="13964" xr:uid="{D2F93088-6264-4465-8978-760119341FA5}"/>
    <cellStyle name="Обычный 6 46 3" xfId="13965" xr:uid="{6E9A1A1F-2F5D-470D-8834-B1E09404119A}"/>
    <cellStyle name="Обычный 6 46 4" xfId="13966" xr:uid="{62B80E30-171A-4CC2-A9AB-6DF1031E6CFC}"/>
    <cellStyle name="Обычный 6 46 5" xfId="13967" xr:uid="{BE45FFE7-1DA2-456F-83A0-B30A7415F2B1}"/>
    <cellStyle name="Обычный 6 46 6" xfId="13968" xr:uid="{049A3465-C38F-469E-B13E-62D56E392B7D}"/>
    <cellStyle name="Обычный 6 46 7" xfId="13969" xr:uid="{29D2F240-3FCA-473E-ADBE-0B86AD04C882}"/>
    <cellStyle name="Обычный 6 46 8" xfId="13970" xr:uid="{69E3242B-3C02-4394-8F06-3F8B3221BB73}"/>
    <cellStyle name="Обычный 6 47" xfId="13971" xr:uid="{17B3E2C1-6303-4A2F-B4C5-ED03EF6BA3BA}"/>
    <cellStyle name="Обычный 6 47 2" xfId="13972" xr:uid="{DA0741E4-AA2C-42DE-86A4-426ED7F6D123}"/>
    <cellStyle name="Обычный 6 47 3" xfId="13973" xr:uid="{40D1357B-1D1E-470A-84BA-3BBE121C4F25}"/>
    <cellStyle name="Обычный 6 47 4" xfId="13974" xr:uid="{CA68A667-E5A9-41A1-9D5A-7D39D25B392E}"/>
    <cellStyle name="Обычный 6 47 5" xfId="13975" xr:uid="{ED363712-B5F1-4A4A-8AB0-60B9353A3880}"/>
    <cellStyle name="Обычный 6 47 6" xfId="13976" xr:uid="{2D526BB2-F3DC-47EF-AB3F-70965FBACBA3}"/>
    <cellStyle name="Обычный 6 47 7" xfId="13977" xr:uid="{68E91FD1-FD0A-4F13-85AF-7BF1B2448B45}"/>
    <cellStyle name="Обычный 6 47 8" xfId="13978" xr:uid="{CEC0F1F3-983D-49CA-9F5E-5499D09E65FA}"/>
    <cellStyle name="Обычный 6 48" xfId="13979" xr:uid="{DCFD95DB-44F6-4CC7-BED5-D6E4D91BB079}"/>
    <cellStyle name="Обычный 6 48 2" xfId="13980" xr:uid="{2DD3EFAE-1064-4C5D-A585-33D27D336154}"/>
    <cellStyle name="Обычный 6 48 3" xfId="13981" xr:uid="{7C6FEB14-347C-4BD7-920D-BC279664102B}"/>
    <cellStyle name="Обычный 6 48 4" xfId="13982" xr:uid="{432A7686-8C8B-4276-B91F-4BFA8AB555EE}"/>
    <cellStyle name="Обычный 6 48 5" xfId="13983" xr:uid="{2195DDA4-5C06-4020-8F1A-96EC715A22E4}"/>
    <cellStyle name="Обычный 6 49" xfId="13984" xr:uid="{2D5B90E0-24D6-44D8-A896-42DAD1ED6F7C}"/>
    <cellStyle name="Обычный 6 49 2" xfId="13985" xr:uid="{D451BF30-1D4F-4B4F-808E-4F8E563006D7}"/>
    <cellStyle name="Обычный 6 49 3" xfId="13986" xr:uid="{6D28BB49-C8EF-4E0D-BCE3-E25A52569183}"/>
    <cellStyle name="Обычный 6 49 4" xfId="13987" xr:uid="{86D18604-60C9-4403-8728-70352A7F9E8F}"/>
    <cellStyle name="Обычный 6 49 5" xfId="13988" xr:uid="{7CEEC3E7-D0B4-49BD-9995-58714C593FAB}"/>
    <cellStyle name="Обычный 6 5" xfId="13989" xr:uid="{F32CCCF6-D7A3-4522-A8D7-1C0B3846971C}"/>
    <cellStyle name="Обычный 6 5 2" xfId="13990" xr:uid="{62E64E00-191A-4A7F-84AA-3D01F337167A}"/>
    <cellStyle name="Обычный 6 5 3" xfId="13991" xr:uid="{D8BDB47B-9647-4808-AA25-38E258D448C4}"/>
    <cellStyle name="Обычный 6 5 4" xfId="13992" xr:uid="{3B051A24-B63E-43D8-83C0-52A03ADFA85D}"/>
    <cellStyle name="Обычный 6 5 5" xfId="13993" xr:uid="{69095466-08DD-4FE1-A6E8-99F13822CADF}"/>
    <cellStyle name="Обычный 6 5 6" xfId="13994" xr:uid="{E39820D6-2DAF-444F-A3EE-A06976AF71EB}"/>
    <cellStyle name="Обычный 6 5 7" xfId="13995" xr:uid="{A0A1D82A-3568-4A16-8AED-BDA930586090}"/>
    <cellStyle name="Обычный 6 5 8" xfId="13996" xr:uid="{8E8FB593-19F3-4462-AF57-CB0CDBDB4E0C}"/>
    <cellStyle name="Обычный 6 50" xfId="13997" xr:uid="{FD6F0EE0-F89C-40EB-926C-6CD7E9A911EA}"/>
    <cellStyle name="Обычный 6 50 2" xfId="13998" xr:uid="{C9DEBE36-85FD-4C59-808A-7447FE4DA91A}"/>
    <cellStyle name="Обычный 6 50 3" xfId="13999" xr:uid="{50111FFC-79D9-4326-BA19-EBEF9CCA5D8E}"/>
    <cellStyle name="Обычный 6 50 4" xfId="14000" xr:uid="{0B0C802C-08AF-457D-9207-86DAE5E6CFC6}"/>
    <cellStyle name="Обычный 6 50 5" xfId="14001" xr:uid="{CB3B54E6-C946-4DF8-A2FF-A9AC313A66CD}"/>
    <cellStyle name="Обычный 6 51" xfId="14002" xr:uid="{32C9A177-3E7D-4E2C-95B1-D83EFF3AA44D}"/>
    <cellStyle name="Обычный 6 51 2" xfId="14003" xr:uid="{2C246CD6-546C-41F2-9C4E-56329A845D1D}"/>
    <cellStyle name="Обычный 6 51 3" xfId="14004" xr:uid="{C462EABB-D48A-4E24-9DB9-6D9B197237DB}"/>
    <cellStyle name="Обычный 6 51 4" xfId="14005" xr:uid="{9F3E5531-6670-4550-892A-E5FF1FDC7482}"/>
    <cellStyle name="Обычный 6 51 5" xfId="14006" xr:uid="{1F5CB7F7-4D3D-4D85-A87E-D13801413E90}"/>
    <cellStyle name="Обычный 6 52" xfId="14007" xr:uid="{EE3F54D8-551E-4458-A50B-B6D7B2056BC0}"/>
    <cellStyle name="Обычный 6 52 2" xfId="14008" xr:uid="{FAB0C4E3-FDEF-4246-BDB3-B948C3ACA5FB}"/>
    <cellStyle name="Обычный 6 52 3" xfId="14009" xr:uid="{BFCE3EC5-0669-4740-B66A-71E1FC929653}"/>
    <cellStyle name="Обычный 6 52 4" xfId="14010" xr:uid="{31DD9D14-D73A-400E-BB15-B9598ADBF166}"/>
    <cellStyle name="Обычный 6 52 5" xfId="14011" xr:uid="{990D2233-3922-4C26-B858-8C9B0F2976AA}"/>
    <cellStyle name="Обычный 6 53" xfId="14012" xr:uid="{E2EE40F4-AA26-44EC-A3E5-C039109A477F}"/>
    <cellStyle name="Обычный 6 53 2" xfId="14013" xr:uid="{53BA9B30-D064-4B37-9128-A24082E3986A}"/>
    <cellStyle name="Обычный 6 53 3" xfId="14014" xr:uid="{C521C158-4353-423C-9B52-9A0FA93F4E12}"/>
    <cellStyle name="Обычный 6 53 4" xfId="14015" xr:uid="{26CA8ADB-086B-4258-B5B8-EB108887ED9C}"/>
    <cellStyle name="Обычный 6 53 5" xfId="14016" xr:uid="{262C18A0-3AE4-4A3E-B62C-08511371C63F}"/>
    <cellStyle name="Обычный 6 54" xfId="14017" xr:uid="{C095FCC1-1E54-4CBC-9A79-77CA1E9EB782}"/>
    <cellStyle name="Обычный 6 54 2" xfId="14018" xr:uid="{13206547-556D-4E42-BE97-02758154815D}"/>
    <cellStyle name="Обычный 6 54 3" xfId="14019" xr:uid="{8D65A7C8-4D05-4247-B527-EF643123BF2E}"/>
    <cellStyle name="Обычный 6 54 4" xfId="14020" xr:uid="{C4F82E99-2C38-4689-B5F2-CD522DA6BE02}"/>
    <cellStyle name="Обычный 6 54 5" xfId="14021" xr:uid="{6871D5D6-D1D0-4479-A90C-5144EE5599BE}"/>
    <cellStyle name="Обычный 6 55" xfId="14022" xr:uid="{9339965E-F2CD-42A2-9ED6-915AB4A9BC1F}"/>
    <cellStyle name="Обычный 6 55 2" xfId="14023" xr:uid="{51FC868B-B226-439E-B545-06856A001174}"/>
    <cellStyle name="Обычный 6 55 3" xfId="14024" xr:uid="{4413AF7E-2AAC-441F-844B-A750231A311C}"/>
    <cellStyle name="Обычный 6 55 4" xfId="14025" xr:uid="{1116388F-499B-4871-A159-BB7CEBEDB38A}"/>
    <cellStyle name="Обычный 6 55 5" xfId="14026" xr:uid="{FBCE3C78-C32A-4E0C-80E0-F0C1840D4A85}"/>
    <cellStyle name="Обычный 6 56" xfId="14027" xr:uid="{E15CB3F4-BB28-4840-A9AF-0DCBB93C67AA}"/>
    <cellStyle name="Обычный 6 56 2" xfId="14028" xr:uid="{6D462C2C-DF3B-437A-9005-BC3C9331933F}"/>
    <cellStyle name="Обычный 6 56 3" xfId="14029" xr:uid="{79029C81-9B90-48D4-A670-04A7F638C236}"/>
    <cellStyle name="Обычный 6 56 4" xfId="14030" xr:uid="{AAFBA089-12AE-417C-A8E8-99046E7F7C31}"/>
    <cellStyle name="Обычный 6 56 5" xfId="14031" xr:uid="{9BF9A58F-436A-4A5B-971E-54F5E5ABA0BA}"/>
    <cellStyle name="Обычный 6 57" xfId="14032" xr:uid="{34A90326-BE6F-4213-9560-A92ACB572342}"/>
    <cellStyle name="Обычный 6 57 2" xfId="14033" xr:uid="{490FFD9D-F4F8-4C64-9AD1-08F75EDB24E8}"/>
    <cellStyle name="Обычный 6 57 3" xfId="14034" xr:uid="{2ADA0D39-3116-447A-9BC5-D300A24888CF}"/>
    <cellStyle name="Обычный 6 57 4" xfId="14035" xr:uid="{786F4C09-35D3-424B-B1B4-6EAE4CB0B6E0}"/>
    <cellStyle name="Обычный 6 57 5" xfId="14036" xr:uid="{38AEA5C9-7E61-4A9F-AB89-54FD74CE5165}"/>
    <cellStyle name="Обычный 6 58" xfId="14037" xr:uid="{AC3556DF-0780-435F-AFEB-F177C3745DA5}"/>
    <cellStyle name="Обычный 6 58 2" xfId="14038" xr:uid="{8181B097-FC9A-44E0-B7C0-E0CBD855D2A9}"/>
    <cellStyle name="Обычный 6 58 3" xfId="14039" xr:uid="{9B8C5622-97E6-4B8A-A119-3D12D81335B3}"/>
    <cellStyle name="Обычный 6 58 4" xfId="14040" xr:uid="{AE756BFB-357B-4093-8BAD-E35EAFAD088A}"/>
    <cellStyle name="Обычный 6 58 5" xfId="14041" xr:uid="{BBB3D211-87E3-4B29-AF39-7111DFC972A9}"/>
    <cellStyle name="Обычный 6 59" xfId="14042" xr:uid="{C30BEDFE-EF01-4938-9647-2EFF892B04A1}"/>
    <cellStyle name="Обычный 6 59 2" xfId="14043" xr:uid="{12914FA5-8F6D-4662-87BB-6960A9691EF3}"/>
    <cellStyle name="Обычный 6 59 3" xfId="14044" xr:uid="{A841D523-3593-437A-887B-67BDAD6B4995}"/>
    <cellStyle name="Обычный 6 59 4" xfId="14045" xr:uid="{2191DCF7-965D-4802-903F-C9788CF30FC6}"/>
    <cellStyle name="Обычный 6 59 5" xfId="14046" xr:uid="{66173D83-314F-4AAA-A3A4-500CED4D81A1}"/>
    <cellStyle name="Обычный 6 6" xfId="14047" xr:uid="{8E2D6688-9E62-4762-B3C4-3E8560A2C561}"/>
    <cellStyle name="Обычный 6 6 2" xfId="14048" xr:uid="{9CF0A760-94F8-4DBB-9109-12DA4ED35555}"/>
    <cellStyle name="Обычный 6 6 3" xfId="14049" xr:uid="{46AFDB1E-3250-4F61-A0A7-ECCF71904EF2}"/>
    <cellStyle name="Обычный 6 6 4" xfId="14050" xr:uid="{83721463-8E7B-4F25-A294-30DAE40E8F85}"/>
    <cellStyle name="Обычный 6 6 5" xfId="14051" xr:uid="{CFE6698A-75E5-4356-9294-E14FDD654014}"/>
    <cellStyle name="Обычный 6 6 6" xfId="14052" xr:uid="{9F2A8285-478D-44BD-9BB6-0619EFD1559D}"/>
    <cellStyle name="Обычный 6 6 7" xfId="14053" xr:uid="{8C9A44B4-C44A-4DC5-A98D-A97810F681A4}"/>
    <cellStyle name="Обычный 6 6 8" xfId="14054" xr:uid="{BE4F5CED-A6AC-4EAA-AA32-892A57B66228}"/>
    <cellStyle name="Обычный 6 60" xfId="14055" xr:uid="{93A7F612-3A04-4F16-AC32-789D28FB64C3}"/>
    <cellStyle name="Обычный 6 60 2" xfId="14056" xr:uid="{0B1BFFA9-3EDD-477D-B22B-5349475779C4}"/>
    <cellStyle name="Обычный 6 60 3" xfId="14057" xr:uid="{39BA414E-F119-4AE6-9083-E80E2BCE852B}"/>
    <cellStyle name="Обычный 6 60 4" xfId="14058" xr:uid="{2769CAD9-26CE-41D9-8F60-DB70BF1D4CC8}"/>
    <cellStyle name="Обычный 6 60 5" xfId="14059" xr:uid="{00748CB9-3320-4FE3-9C9C-431554E2A59D}"/>
    <cellStyle name="Обычный 6 61" xfId="14060" xr:uid="{414918AF-D04D-4F54-B897-DCB78C1A9DC3}"/>
    <cellStyle name="Обычный 6 61 2" xfId="14061" xr:uid="{5FD628DD-6D47-4EBF-920B-D09C85697E2E}"/>
    <cellStyle name="Обычный 6 61 3" xfId="14062" xr:uid="{8CB02868-96C0-4F3E-9767-7E653E590D97}"/>
    <cellStyle name="Обычный 6 61 4" xfId="14063" xr:uid="{2FABC1FA-8B79-4BFA-A22B-BF0E7DFFCF44}"/>
    <cellStyle name="Обычный 6 61 5" xfId="14064" xr:uid="{7A89C037-7D63-4C96-A55D-B8C08CBA4FF6}"/>
    <cellStyle name="Обычный 6 62" xfId="14065" xr:uid="{5F5AECD4-677E-44BE-B461-262C0CA4E9AC}"/>
    <cellStyle name="Обычный 6 62 2" xfId="14066" xr:uid="{662D5B1E-2CEF-42C2-85F3-D5DF604D47C9}"/>
    <cellStyle name="Обычный 6 62 3" xfId="14067" xr:uid="{0EA0DEA8-F5C7-4A05-8C6E-5E8B72914A65}"/>
    <cellStyle name="Обычный 6 62 4" xfId="14068" xr:uid="{D8C054B1-E4D8-4579-8B45-F8D445C5AE24}"/>
    <cellStyle name="Обычный 6 62 5" xfId="14069" xr:uid="{54CE7AAE-CCFD-4CB7-94C1-30E4F29EA152}"/>
    <cellStyle name="Обычный 6 63" xfId="14070" xr:uid="{D790FC4F-BB4B-44EB-AF26-B50A2F43B3E1}"/>
    <cellStyle name="Обычный 6 63 2" xfId="14071" xr:uid="{B1EEAA23-992F-49F9-A2AB-30B0414DE749}"/>
    <cellStyle name="Обычный 6 63 3" xfId="14072" xr:uid="{5C79A42F-D0BE-4002-82EC-FFF45B0964A8}"/>
    <cellStyle name="Обычный 6 63 4" xfId="14073" xr:uid="{A1E70082-D4C7-4F92-B2C7-F08A9A45C6A8}"/>
    <cellStyle name="Обычный 6 63 5" xfId="14074" xr:uid="{63CCA3EB-F0AB-4DD1-9EC0-070279E357D6}"/>
    <cellStyle name="Обычный 6 64" xfId="14075" xr:uid="{3822F5D9-9073-4CA8-8690-B2CBF5D1C106}"/>
    <cellStyle name="Обычный 6 64 2" xfId="14076" xr:uid="{BA87DE87-6867-44A5-A3F0-DE0A768DBCFC}"/>
    <cellStyle name="Обычный 6 64 3" xfId="14077" xr:uid="{6F4011B7-A411-460E-83CF-1323AAC35FF7}"/>
    <cellStyle name="Обычный 6 64 4" xfId="14078" xr:uid="{9DB51DA0-042A-42E5-B179-04B536D5DC58}"/>
    <cellStyle name="Обычный 6 64 5" xfId="14079" xr:uid="{92637B89-92CC-443B-AABC-B9D80E7D9B1F}"/>
    <cellStyle name="Обычный 6 65" xfId="14080" xr:uid="{3539F572-2440-47FD-8114-4EE546330B3F}"/>
    <cellStyle name="Обычный 6 65 2" xfId="14081" xr:uid="{D39E9CDE-7732-4EED-A02C-7B96B495B043}"/>
    <cellStyle name="Обычный 6 65 3" xfId="14082" xr:uid="{CCB4D097-EC79-426C-8062-7033171350E2}"/>
    <cellStyle name="Обычный 6 65 4" xfId="14083" xr:uid="{523CB867-521B-4FBE-ACD5-4970F582C786}"/>
    <cellStyle name="Обычный 6 65 5" xfId="14084" xr:uid="{2ECF1A4A-2DEF-43E9-AEBC-307911FF9045}"/>
    <cellStyle name="Обычный 6 66" xfId="14085" xr:uid="{1A9ECEC7-957F-4934-8FA9-F43391931C0B}"/>
    <cellStyle name="Обычный 6 66 2" xfId="14086" xr:uid="{444DC714-EC12-4291-8ACA-DA8B5B43AE97}"/>
    <cellStyle name="Обычный 6 66 3" xfId="14087" xr:uid="{E19463C0-AA4D-4C93-9AD0-7C5FB483E1CC}"/>
    <cellStyle name="Обычный 6 66 4" xfId="14088" xr:uid="{E502E14C-6E7B-4E1E-8E25-0E029697B0A6}"/>
    <cellStyle name="Обычный 6 66 5" xfId="14089" xr:uid="{1E25EE83-2767-4311-9927-D6A933B5393B}"/>
    <cellStyle name="Обычный 6 67" xfId="14090" xr:uid="{5D63D2A4-F360-4EA2-8B28-C1844EA4E708}"/>
    <cellStyle name="Обычный 6 67 2" xfId="14091" xr:uid="{E351604A-8EF8-4A90-B8CD-42787A144E21}"/>
    <cellStyle name="Обычный 6 67 3" xfId="14092" xr:uid="{17203DCD-136C-4001-8657-3048721C4AE4}"/>
    <cellStyle name="Обычный 6 67 4" xfId="14093" xr:uid="{BF0260B2-1E49-4EED-9A26-D0996A44FEB4}"/>
    <cellStyle name="Обычный 6 67 5" xfId="14094" xr:uid="{6EAEFDA7-B4F8-440B-856E-C2A72E7E3A16}"/>
    <cellStyle name="Обычный 6 68" xfId="14095" xr:uid="{A8A6A862-821F-46B0-9ECE-7D6B24F8D49B}"/>
    <cellStyle name="Обычный 6 68 2" xfId="14096" xr:uid="{CFDF900D-380A-41CE-814A-CA674CE53E0C}"/>
    <cellStyle name="Обычный 6 68 3" xfId="14097" xr:uid="{45B8E291-24AD-47FD-A8A3-AC4DA2BC5488}"/>
    <cellStyle name="Обычный 6 68 4" xfId="14098" xr:uid="{5BBCE3C6-6BAF-4089-94D0-C8FF7644686D}"/>
    <cellStyle name="Обычный 6 68 5" xfId="14099" xr:uid="{1DB65010-AFCD-49D3-B71F-DFA1D8733220}"/>
    <cellStyle name="Обычный 6 69" xfId="14100" xr:uid="{DC0E9103-6187-4042-946A-85AABBC84D66}"/>
    <cellStyle name="Обычный 6 69 2" xfId="14101" xr:uid="{099E5EA0-7BFA-46F3-AD39-8E0B7065F84C}"/>
    <cellStyle name="Обычный 6 69 3" xfId="14102" xr:uid="{575EFC71-1218-4BE7-8C0F-06A6F77484C5}"/>
    <cellStyle name="Обычный 6 69 4" xfId="14103" xr:uid="{7AEC5B23-44E1-4F4C-BADD-20138F46DFF2}"/>
    <cellStyle name="Обычный 6 69 5" xfId="14104" xr:uid="{AA96914D-3FC6-48F4-89C5-BF678C373C64}"/>
    <cellStyle name="Обычный 6 7" xfId="14105" xr:uid="{596F12A5-C428-4A77-AD58-5662BA966C98}"/>
    <cellStyle name="Обычный 6 7 2" xfId="14106" xr:uid="{69AF39A3-24C7-4ACC-A728-36CEFBDE9D49}"/>
    <cellStyle name="Обычный 6 7 3" xfId="14107" xr:uid="{4B4F6A36-F612-492B-BED3-A48814FD83E2}"/>
    <cellStyle name="Обычный 6 7 4" xfId="14108" xr:uid="{2D397055-D37E-49BA-96AA-92BBDE02EE62}"/>
    <cellStyle name="Обычный 6 7 5" xfId="14109" xr:uid="{6A56AB99-CC4F-453A-BBA2-164EEAAD13C0}"/>
    <cellStyle name="Обычный 6 7 6" xfId="14110" xr:uid="{BE5BB945-B82F-48C2-BD39-33DA57654C08}"/>
    <cellStyle name="Обычный 6 7 7" xfId="14111" xr:uid="{BE557261-5F42-475A-AB99-257CCF28F5F4}"/>
    <cellStyle name="Обычный 6 7 8" xfId="14112" xr:uid="{D03FC1E7-3E74-40B9-826B-C939610CC543}"/>
    <cellStyle name="Обычный 6 70" xfId="14113" xr:uid="{C162D290-7EA9-4158-8BDA-254834E9F30D}"/>
    <cellStyle name="Обычный 6 70 2" xfId="14114" xr:uid="{92C0AE86-65CA-4FED-889E-0EBEE844F451}"/>
    <cellStyle name="Обычный 6 70 3" xfId="14115" xr:uid="{7D3552E5-1353-451E-B850-27F44F2B9BA2}"/>
    <cellStyle name="Обычный 6 70 4" xfId="14116" xr:uid="{AF5390B4-D73E-4AFF-B758-DD4ABC0226AD}"/>
    <cellStyle name="Обычный 6 70 5" xfId="14117" xr:uid="{6C6EA2A1-F286-4762-AA50-B6ED6D77D9AA}"/>
    <cellStyle name="Обычный 6 71" xfId="14118" xr:uid="{36128DC2-DB10-4D93-B8E7-C93A48C2EB6A}"/>
    <cellStyle name="Обычный 6 71 2" xfId="14119" xr:uid="{BD231201-0582-4D77-8F44-5B7875004B9D}"/>
    <cellStyle name="Обычный 6 71 3" xfId="14120" xr:uid="{EF8D3266-DC76-4D33-8691-12EABBF364E3}"/>
    <cellStyle name="Обычный 6 71 4" xfId="14121" xr:uid="{3B39B480-2DDB-43DC-B06C-BF0A6CFFD315}"/>
    <cellStyle name="Обычный 6 71 5" xfId="14122" xr:uid="{08CED1DE-459E-4200-B5DC-A0DCE30F969F}"/>
    <cellStyle name="Обычный 6 72" xfId="14123" xr:uid="{8619A4D1-7D77-4313-8CED-2ABD1033F989}"/>
    <cellStyle name="Обычный 6 72 2" xfId="14124" xr:uid="{E72DC8D9-4180-4E0B-9C43-D9D533AA6FAC}"/>
    <cellStyle name="Обычный 6 72 3" xfId="14125" xr:uid="{3422F3C6-206E-4AF2-BF7C-B782BA09E7E4}"/>
    <cellStyle name="Обычный 6 72 4" xfId="14126" xr:uid="{F741EEAC-8776-44EC-98DB-8105FDA56532}"/>
    <cellStyle name="Обычный 6 72 5" xfId="14127" xr:uid="{C610AF05-CE58-4B5D-9590-BA33E0438867}"/>
    <cellStyle name="Обычный 6 73" xfId="14128" xr:uid="{DA3DEB12-5719-46F7-A6D6-5C648F6A1AD5}"/>
    <cellStyle name="Обычный 6 73 2" xfId="14129" xr:uid="{D32D592C-B897-4D26-9BFB-9E3C0F9A3722}"/>
    <cellStyle name="Обычный 6 73 3" xfId="14130" xr:uid="{7ED9A545-CBA9-43F3-BEEF-6838398B7525}"/>
    <cellStyle name="Обычный 6 73 4" xfId="14131" xr:uid="{C712A139-225E-4836-9B96-2BE84CA9FFA4}"/>
    <cellStyle name="Обычный 6 73 5" xfId="14132" xr:uid="{2E334F6E-922E-42A5-B1F3-FB5C42F20D61}"/>
    <cellStyle name="Обычный 6 74" xfId="14133" xr:uid="{CDD7C7FD-26D0-48DF-A201-4DDC01282002}"/>
    <cellStyle name="Обычный 6 74 2" xfId="14134" xr:uid="{50427DA1-997D-46F7-BBFA-56056FCF6ACA}"/>
    <cellStyle name="Обычный 6 74 3" xfId="14135" xr:uid="{D7F4F7C3-39CD-412B-A0B7-884A2DB179DE}"/>
    <cellStyle name="Обычный 6 74 4" xfId="14136" xr:uid="{B695A52B-8A36-4547-84EA-4AA255658685}"/>
    <cellStyle name="Обычный 6 74 5" xfId="14137" xr:uid="{32DF4573-F118-4362-9D3E-4732DF267615}"/>
    <cellStyle name="Обычный 6 75" xfId="14138" xr:uid="{DC74DDB4-DE16-42F6-ADE2-1AEE3A6C9953}"/>
    <cellStyle name="Обычный 6 75 2" xfId="14139" xr:uid="{95707551-6B4F-4499-9A3B-E34D75E49935}"/>
    <cellStyle name="Обычный 6 75 3" xfId="14140" xr:uid="{CE151C36-D0D2-46DB-95B2-38BBE5FD833A}"/>
    <cellStyle name="Обычный 6 75 4" xfId="14141" xr:uid="{8AA7AFD3-053C-487E-BE09-9A02E92694C5}"/>
    <cellStyle name="Обычный 6 75 5" xfId="14142" xr:uid="{5A9ABE66-C6B4-4EE0-8884-D8D1364DE31D}"/>
    <cellStyle name="Обычный 6 76" xfId="14143" xr:uid="{A30907E5-8662-4262-A28A-55A1037EE618}"/>
    <cellStyle name="Обычный 6 76 2" xfId="14144" xr:uid="{CBA22EE6-4E92-4E78-A0F9-C016AE892BB6}"/>
    <cellStyle name="Обычный 6 76 3" xfId="14145" xr:uid="{40FF89E4-9B09-44F0-988F-E6C50499BEDF}"/>
    <cellStyle name="Обычный 6 76 4" xfId="14146" xr:uid="{748DFC11-627B-440A-8549-30E3BDDEFB79}"/>
    <cellStyle name="Обычный 6 76 5" xfId="14147" xr:uid="{802CC998-1837-4446-85F7-D03B717DA53E}"/>
    <cellStyle name="Обычный 6 77" xfId="14148" xr:uid="{267B6C21-B088-468D-B0E0-C304CE40F1C2}"/>
    <cellStyle name="Обычный 6 77 2" xfId="14149" xr:uid="{B7708CF4-C696-4754-A8F5-0A20F10D5441}"/>
    <cellStyle name="Обычный 6 77 3" xfId="14150" xr:uid="{707FA76C-4F50-445C-9138-DD1B616B5CE3}"/>
    <cellStyle name="Обычный 6 77 4" xfId="14151" xr:uid="{5D823B8E-CAD2-4B89-86C0-E53EB3622D52}"/>
    <cellStyle name="Обычный 6 77 5" xfId="14152" xr:uid="{81D58D7E-9045-4D8B-8928-7D2D3FD79C08}"/>
    <cellStyle name="Обычный 6 78" xfId="14153" xr:uid="{CCAB425D-DB85-4F78-994A-F2A84EAF2BCC}"/>
    <cellStyle name="Обычный 6 78 2" xfId="14154" xr:uid="{ED8F0715-E714-4DCF-A121-3A7CB5255960}"/>
    <cellStyle name="Обычный 6 78 3" xfId="14155" xr:uid="{6BDCA664-34AB-4CFB-8587-B09CF448BAA8}"/>
    <cellStyle name="Обычный 6 78 4" xfId="14156" xr:uid="{2ACA6803-EED0-4A1B-A2C1-B855312BBA16}"/>
    <cellStyle name="Обычный 6 78 5" xfId="14157" xr:uid="{598FCCB4-1CC3-4575-8583-D3BF6735FB28}"/>
    <cellStyle name="Обычный 6 79" xfId="14158" xr:uid="{1D5DBB42-82F2-4B08-93FA-FC10FA1D280B}"/>
    <cellStyle name="Обычный 6 79 2" xfId="14159" xr:uid="{78094952-6B31-41C3-99AE-89D328122D15}"/>
    <cellStyle name="Обычный 6 79 3" xfId="14160" xr:uid="{1EEF376D-BA04-48E9-9971-B2647AC55565}"/>
    <cellStyle name="Обычный 6 79 4" xfId="14161" xr:uid="{E8DEEA06-282A-4C00-9040-68774E09082D}"/>
    <cellStyle name="Обычный 6 79 5" xfId="14162" xr:uid="{CB72681B-3325-4EC9-A0DA-50F28900B663}"/>
    <cellStyle name="Обычный 6 8" xfId="14163" xr:uid="{ACEABC4B-62B3-4895-9490-147440D4CA77}"/>
    <cellStyle name="Обычный 6 8 2" xfId="14164" xr:uid="{AB559D43-3303-4C6D-BB6D-A0D445814782}"/>
    <cellStyle name="Обычный 6 8 3" xfId="14165" xr:uid="{70C8A02A-051F-4613-8CA8-4F9BA2A3B62D}"/>
    <cellStyle name="Обычный 6 8 4" xfId="14166" xr:uid="{5A888FF0-D238-403E-8E6A-363B4422C215}"/>
    <cellStyle name="Обычный 6 8 5" xfId="14167" xr:uid="{8B3A6FB4-6AC5-4D8F-89D3-E806F180A1AB}"/>
    <cellStyle name="Обычный 6 8 6" xfId="14168" xr:uid="{4AF91B21-B4DB-4219-BC83-BE53695C8854}"/>
    <cellStyle name="Обычный 6 8 7" xfId="14169" xr:uid="{7DEAFEEA-EBA4-4B04-B8ED-21F8C72AC5F8}"/>
    <cellStyle name="Обычный 6 8 8" xfId="14170" xr:uid="{E15C2091-FBE8-486C-9604-59896B86C6B0}"/>
    <cellStyle name="Обычный 6 80" xfId="14171" xr:uid="{421BB39C-257C-4C62-B1E2-9464ECCDD0CC}"/>
    <cellStyle name="Обычный 6 80 2" xfId="14172" xr:uid="{1196CE84-522A-43AB-8212-E448CE6A8242}"/>
    <cellStyle name="Обычный 6 80 3" xfId="14173" xr:uid="{B5310C85-B5CF-49DF-8636-833D28C85DDA}"/>
    <cellStyle name="Обычный 6 80 4" xfId="14174" xr:uid="{4D902A97-767E-47F7-8812-FDAEA3461F66}"/>
    <cellStyle name="Обычный 6 80 5" xfId="14175" xr:uid="{3F14237E-AEB1-45F3-8849-0A36D0C44DBB}"/>
    <cellStyle name="Обычный 6 81" xfId="14176" xr:uid="{A6E91E9B-FAB6-4245-B096-D741B0DF5C4C}"/>
    <cellStyle name="Обычный 6 81 2" xfId="14177" xr:uid="{704DC02E-50A9-4BC9-8E33-1609CB9E9AB0}"/>
    <cellStyle name="Обычный 6 81 3" xfId="14178" xr:uid="{3902C9B0-F860-4A94-B44A-8532D81530A3}"/>
    <cellStyle name="Обычный 6 81 4" xfId="14179" xr:uid="{6ADB779E-0F09-4138-98E2-96278DD0D8BF}"/>
    <cellStyle name="Обычный 6 81 5" xfId="14180" xr:uid="{9560112A-8181-4EF4-A9B3-86A6CFD0064F}"/>
    <cellStyle name="Обычный 6 82" xfId="14181" xr:uid="{F0C98FCA-94F4-4260-85DA-8956A62D51F5}"/>
    <cellStyle name="Обычный 6 82 2" xfId="14182" xr:uid="{0BE38BF8-6237-4AEB-B426-C762220EFA22}"/>
    <cellStyle name="Обычный 6 82 3" xfId="14183" xr:uid="{15A84741-59F9-4A13-A68C-98892BC1CEFD}"/>
    <cellStyle name="Обычный 6 82 4" xfId="14184" xr:uid="{3DE8EF6B-064A-44E4-9C65-FC261ABDE7F3}"/>
    <cellStyle name="Обычный 6 82 5" xfId="14185" xr:uid="{96BF0B64-5828-4FD2-8DAB-DB01BD85142E}"/>
    <cellStyle name="Обычный 6 83" xfId="14186" xr:uid="{D325063F-EEE3-41B3-9D9A-BD78CDA05DD6}"/>
    <cellStyle name="Обычный 6 83 2" xfId="14187" xr:uid="{30D6B70E-E37B-41FA-B27D-ADDDF6431613}"/>
    <cellStyle name="Обычный 6 83 3" xfId="14188" xr:uid="{D383D1F9-C618-4C14-8F83-F314992D47A4}"/>
    <cellStyle name="Обычный 6 83 4" xfId="14189" xr:uid="{A1399DCC-B7F2-4241-B758-482E004B397C}"/>
    <cellStyle name="Обычный 6 83 5" xfId="14190" xr:uid="{42B62527-A14A-4008-82F9-F90D8A5D7022}"/>
    <cellStyle name="Обычный 6 84" xfId="14191" xr:uid="{76E1E6CA-30E3-4A00-BCF6-F162ABD059C4}"/>
    <cellStyle name="Обычный 6 84 2" xfId="14192" xr:uid="{AE729CB5-DCE8-4644-B62E-3E9A3E232791}"/>
    <cellStyle name="Обычный 6 84 3" xfId="14193" xr:uid="{1C714E15-96F3-48F9-B323-C8AE7801E990}"/>
    <cellStyle name="Обычный 6 84 4" xfId="14194" xr:uid="{A9F07F24-4B77-401D-8D0C-012BC8D91481}"/>
    <cellStyle name="Обычный 6 84 5" xfId="14195" xr:uid="{9150AD75-7E53-42A8-B9D4-995A11C164DA}"/>
    <cellStyle name="Обычный 6 85" xfId="14196" xr:uid="{7E637846-0C54-459E-B432-1AAC701E6123}"/>
    <cellStyle name="Обычный 6 86" xfId="14197" xr:uid="{1EE371FF-5CFA-4F91-A808-E9428EF39DE2}"/>
    <cellStyle name="Обычный 6 87" xfId="14198" xr:uid="{468AF2AC-8F8F-4C97-8CA5-8454DC7DB67B}"/>
    <cellStyle name="Обычный 6 88" xfId="14199" xr:uid="{FB7AFFC2-303A-4AC5-B729-2C09734BFDB9}"/>
    <cellStyle name="Обычный 6 89" xfId="14200" xr:uid="{0758EBE2-D2B4-4E9F-BB73-2417A2970681}"/>
    <cellStyle name="Обычный 6 9" xfId="14201" xr:uid="{3890662B-5689-4E6D-BA98-80A7041DF648}"/>
    <cellStyle name="Обычный 6 9 2" xfId="14202" xr:uid="{78EA6DBF-4873-4211-AC1F-5839A87BE644}"/>
    <cellStyle name="Обычный 6 9 3" xfId="14203" xr:uid="{4B1D2605-A9DA-4B15-8879-04304EA7A79C}"/>
    <cellStyle name="Обычный 6 9 4" xfId="14204" xr:uid="{31DBCC7F-296F-40AD-A7FE-4F5F2C93CC87}"/>
    <cellStyle name="Обычный 6 9 5" xfId="14205" xr:uid="{BFCF3AD8-117D-4AB6-9852-982F900DB883}"/>
    <cellStyle name="Обычный 6 9 6" xfId="14206" xr:uid="{BDDDB6D7-46EB-4026-A765-F1A9F44DA903}"/>
    <cellStyle name="Обычный 6 9 7" xfId="14207" xr:uid="{243C33E9-2E90-4BC9-B8BE-C36735F7A3A7}"/>
    <cellStyle name="Обычный 6 9 8" xfId="14208" xr:uid="{3C732CA3-6A89-4D0F-85A6-09CD3FB6037D}"/>
    <cellStyle name="Обычный 6 90" xfId="14209" xr:uid="{C5AF53DE-A1DB-44B1-A9A7-8F0255C85A46}"/>
    <cellStyle name="Обычный 6 91" xfId="14210" xr:uid="{B469D6FD-3783-4E58-AFDC-86D259506B58}"/>
    <cellStyle name="Обычный 6 92" xfId="14211" xr:uid="{D0115D8D-C865-407C-93F0-C2E31BA214C8}"/>
    <cellStyle name="Обычный 6 93" xfId="14212" xr:uid="{FFD3F448-8868-4A9D-B1AD-53886E163132}"/>
    <cellStyle name="Обычный 6 94" xfId="14213" xr:uid="{3C9722EE-0B13-45AC-992B-194854A4CC18}"/>
    <cellStyle name="Обычный 6 95" xfId="14214" xr:uid="{2CE39A92-6C65-4EAA-BDCC-FABAAA1A3DE1}"/>
    <cellStyle name="Обычный 6 96" xfId="14215" xr:uid="{7B3BD2A4-E284-4A90-A136-CF1381F63916}"/>
    <cellStyle name="Обычный 6 97" xfId="23315" xr:uid="{B2822365-5878-455B-82A6-1DC8A3AC3B3D}"/>
    <cellStyle name="Обычный 6 98" xfId="23321" xr:uid="{7FACBFEF-F3B9-4452-9357-261F781D084A}"/>
    <cellStyle name="Обычный 6 99" xfId="23327" xr:uid="{90E7F998-55D4-4E5B-A079-9754DDAE8F7F}"/>
    <cellStyle name="Обычный 60" xfId="22689" xr:uid="{AE018FE9-13CE-4AC5-BEC9-3F0A6F4CF92F}"/>
    <cellStyle name="Обычный 61" xfId="22690" xr:uid="{CE26C629-AF16-48E9-BE30-29F5FFAB5FB0}"/>
    <cellStyle name="Обычный 62" xfId="22691" xr:uid="{ADC940B5-DB6E-41AB-BF09-41C641895DAE}"/>
    <cellStyle name="Обычный 63" xfId="22692" xr:uid="{2B1255DF-0A67-4E1C-A4E2-BD617197C6CC}"/>
    <cellStyle name="Обычный 64" xfId="22693" xr:uid="{2119C544-8AFF-410D-AA34-4A2994E38E19}"/>
    <cellStyle name="Обычный 65" xfId="22733" xr:uid="{B652564B-1AE7-4738-90AC-D8E451ED864E}"/>
    <cellStyle name="Обычный 66" xfId="22694" xr:uid="{3919C1A1-6F11-4922-8740-F88A50FCE64E}"/>
    <cellStyle name="Обычный 67" xfId="22695" xr:uid="{8ED0D9F4-BB6A-49DB-92C7-F9DF6CD68CA7}"/>
    <cellStyle name="Обычный 68" xfId="22696" xr:uid="{8B1D7CF5-CE46-4409-9D1B-F2249132FD14}"/>
    <cellStyle name="Обычный 69" xfId="22697" xr:uid="{BC50E0FB-4638-4234-B42D-9A6057666E98}"/>
    <cellStyle name="Обычный 7" xfId="14216" xr:uid="{CCCBD236-79B5-4958-B6A5-E87585962216}"/>
    <cellStyle name="Обычный 7 10" xfId="14217" xr:uid="{5E416C09-2F74-4A81-B363-F754DC026702}"/>
    <cellStyle name="Обычный 7 10 2" xfId="14218" xr:uid="{6F5C5BAF-9A7D-440D-9C88-760E1D5F46EC}"/>
    <cellStyle name="Обычный 7 10 3" xfId="14219" xr:uid="{832FFA8B-A9AA-4061-8EE2-5C41DC0CB33D}"/>
    <cellStyle name="Обычный 7 10 4" xfId="14220" xr:uid="{E85F1AA1-2425-4EA6-B52F-024E6C11E28B}"/>
    <cellStyle name="Обычный 7 10 5" xfId="14221" xr:uid="{E2F8F8B6-9ABF-4F9C-9483-0856DAFC1185}"/>
    <cellStyle name="Обычный 7 10 6" xfId="14222" xr:uid="{D669AF05-DB2D-4EBF-A973-B06A6427CCA2}"/>
    <cellStyle name="Обычный 7 10 7" xfId="14223" xr:uid="{9E0387F6-38E8-4189-AE6D-2287B059455C}"/>
    <cellStyle name="Обычный 7 10 8" xfId="14224" xr:uid="{F6B2F154-9C28-4B3C-9DE1-BB5493A7D6AA}"/>
    <cellStyle name="Обычный 7 11" xfId="14225" xr:uid="{2C21F0E9-5629-4A7E-9C6C-65F0059E8E09}"/>
    <cellStyle name="Обычный 7 11 2" xfId="14226" xr:uid="{7E1C4952-6773-4CBF-A33B-B7B388322B68}"/>
    <cellStyle name="Обычный 7 11 3" xfId="14227" xr:uid="{16C2FE4E-25C3-4A1B-B2B7-E9C0BCA6DE4D}"/>
    <cellStyle name="Обычный 7 11 4" xfId="14228" xr:uid="{8837465E-59C7-44AB-B14A-4DA1C2266485}"/>
    <cellStyle name="Обычный 7 11 5" xfId="14229" xr:uid="{C7D6A964-78BF-4144-96A5-91E3918CA3F1}"/>
    <cellStyle name="Обычный 7 11 6" xfId="14230" xr:uid="{E12C6DD6-1220-43BE-8AF6-F4CBBC626648}"/>
    <cellStyle name="Обычный 7 11 7" xfId="14231" xr:uid="{DFC69C0B-24A0-4B25-938C-3F2CCA028FEE}"/>
    <cellStyle name="Обычный 7 11 8" xfId="14232" xr:uid="{B9DCB77D-D22C-4A85-9971-EEDC59C80D75}"/>
    <cellStyle name="Обычный 7 12" xfId="14233" xr:uid="{55ECE9A2-EFB1-4F55-99EB-D5168B7A72F5}"/>
    <cellStyle name="Обычный 7 12 2" xfId="14234" xr:uid="{B786E1CF-32CE-4D53-B3E5-ACA3CA4B7E96}"/>
    <cellStyle name="Обычный 7 12 3" xfId="14235" xr:uid="{93E72708-2B26-4F21-89E6-206153025678}"/>
    <cellStyle name="Обычный 7 12 4" xfId="14236" xr:uid="{54DCE3C6-A3D0-4350-8BE1-E7B66E88BBA5}"/>
    <cellStyle name="Обычный 7 12 5" xfId="14237" xr:uid="{CD77DF9A-7517-49FA-BDC2-DDAD728A9045}"/>
    <cellStyle name="Обычный 7 12 6" xfId="14238" xr:uid="{54286270-AD2D-421C-BD09-4BE16060967E}"/>
    <cellStyle name="Обычный 7 12 7" xfId="14239" xr:uid="{AB3CD6B4-E651-444B-842E-69DB483C56E2}"/>
    <cellStyle name="Обычный 7 12 8" xfId="14240" xr:uid="{5FAE403C-CF0F-4609-B252-3ED7B556035A}"/>
    <cellStyle name="Обычный 7 13" xfId="14241" xr:uid="{5E11FB18-63F1-4981-BD10-880A0CAB14AF}"/>
    <cellStyle name="Обычный 7 13 2" xfId="14242" xr:uid="{6EA1AB7C-8F9D-4A24-8681-05B45D724978}"/>
    <cellStyle name="Обычный 7 13 3" xfId="14243" xr:uid="{A386638D-3167-49E8-AAD7-5E22910B6453}"/>
    <cellStyle name="Обычный 7 13 4" xfId="14244" xr:uid="{94536E1E-E52D-4DE3-8428-6CFB2136C404}"/>
    <cellStyle name="Обычный 7 13 5" xfId="14245" xr:uid="{9891B721-BAF0-4D45-A5B2-58ACE2D3D065}"/>
    <cellStyle name="Обычный 7 13 6" xfId="14246" xr:uid="{80EB0673-F256-4123-B188-E7F2E0D8E5FB}"/>
    <cellStyle name="Обычный 7 13 7" xfId="14247" xr:uid="{66799F1D-6EED-46D2-A7AD-7F079DAAE65A}"/>
    <cellStyle name="Обычный 7 13 8" xfId="14248" xr:uid="{732A05FD-EF44-4107-9368-ADF148E074A1}"/>
    <cellStyle name="Обычный 7 14" xfId="14249" xr:uid="{B9E12D96-E79E-4839-B4B2-EDA7A9906D76}"/>
    <cellStyle name="Обычный 7 14 2" xfId="14250" xr:uid="{FAEE2E02-A597-441B-921F-7844DCED86A6}"/>
    <cellStyle name="Обычный 7 14 3" xfId="14251" xr:uid="{0A04D29F-5C54-4643-86AC-9ECC9F5FD032}"/>
    <cellStyle name="Обычный 7 14 4" xfId="14252" xr:uid="{3791676B-CD4E-4EFC-89AA-F62597CB44F0}"/>
    <cellStyle name="Обычный 7 14 5" xfId="14253" xr:uid="{2551DE8E-1948-4672-A6E2-9FFBC32B377C}"/>
    <cellStyle name="Обычный 7 14 6" xfId="14254" xr:uid="{33206E1E-F062-43BB-B02E-41D4B12A7C53}"/>
    <cellStyle name="Обычный 7 14 7" xfId="14255" xr:uid="{3C84302E-DDDA-44D9-8724-F5354B1A5861}"/>
    <cellStyle name="Обычный 7 14 8" xfId="14256" xr:uid="{055FE833-23CA-406B-A19A-39A9538B054E}"/>
    <cellStyle name="Обычный 7 15" xfId="14257" xr:uid="{80971CF6-F0DA-46B6-AC02-5D52D1826792}"/>
    <cellStyle name="Обычный 7 15 2" xfId="14258" xr:uid="{E6E79DAE-F752-46C6-949A-984C17D264AE}"/>
    <cellStyle name="Обычный 7 15 3" xfId="14259" xr:uid="{F9FBCD1A-8857-4AFB-903A-5D8CD4BA7C66}"/>
    <cellStyle name="Обычный 7 15 4" xfId="14260" xr:uid="{B8FE47DB-DF43-423B-A899-6C4C0813588F}"/>
    <cellStyle name="Обычный 7 15 5" xfId="14261" xr:uid="{7F07664B-6339-4A58-B83D-03E82A455706}"/>
    <cellStyle name="Обычный 7 15 6" xfId="14262" xr:uid="{ADD7CA50-B16E-44B3-B1CD-A14B42116B1A}"/>
    <cellStyle name="Обычный 7 15 7" xfId="14263" xr:uid="{E1823C8A-6F6C-4B2D-9CE3-275FDA64CA62}"/>
    <cellStyle name="Обычный 7 15 8" xfId="14264" xr:uid="{48299FDB-FD8C-4DBF-A4A5-F7E8123FCAB4}"/>
    <cellStyle name="Обычный 7 16" xfId="14265" xr:uid="{1487E158-5E10-421F-9AC1-3778B756CE1F}"/>
    <cellStyle name="Обычный 7 16 2" xfId="14266" xr:uid="{8D99AD65-B74A-4F13-BA58-6720C9A5E071}"/>
    <cellStyle name="Обычный 7 16 3" xfId="14267" xr:uid="{A2B64B1B-1797-4434-8E6B-EA2F456653FD}"/>
    <cellStyle name="Обычный 7 16 4" xfId="14268" xr:uid="{3D2DDCF5-608F-4588-B101-48933445A616}"/>
    <cellStyle name="Обычный 7 16 5" xfId="14269" xr:uid="{A3C4B180-8065-4DE7-9CDB-C2995BCE7FF1}"/>
    <cellStyle name="Обычный 7 16 6" xfId="14270" xr:uid="{DCE7249A-BA9E-4CBB-889F-4D894B96E42F}"/>
    <cellStyle name="Обычный 7 16 7" xfId="14271" xr:uid="{60651893-A06B-4C78-A53C-F7405D9B2A4C}"/>
    <cellStyle name="Обычный 7 16 8" xfId="14272" xr:uid="{ECB16129-2282-4B57-B128-76DF30ACA979}"/>
    <cellStyle name="Обычный 7 17" xfId="14273" xr:uid="{828287AB-B0B1-460D-978F-F7C05F4BA90C}"/>
    <cellStyle name="Обычный 7 17 2" xfId="14274" xr:uid="{84C521C1-B16F-430E-95D2-7F553C96B786}"/>
    <cellStyle name="Обычный 7 17 3" xfId="14275" xr:uid="{36DF3B56-0757-4C7A-A8AE-4BC11019B56D}"/>
    <cellStyle name="Обычный 7 17 4" xfId="14276" xr:uid="{52B92AAA-BB66-43C8-9E84-8C28D3BB7A53}"/>
    <cellStyle name="Обычный 7 17 5" xfId="14277" xr:uid="{AEB12BE2-0760-4068-ACD6-ECCC6BC5F980}"/>
    <cellStyle name="Обычный 7 17 6" xfId="14278" xr:uid="{B335C185-733E-4F24-9186-D18112E4C254}"/>
    <cellStyle name="Обычный 7 17 7" xfId="14279" xr:uid="{C1B723F3-23DC-405F-9AFA-837C3B4B5538}"/>
    <cellStyle name="Обычный 7 17 8" xfId="14280" xr:uid="{53CEBF4D-38DA-4324-8A25-DFBFA170BFE1}"/>
    <cellStyle name="Обычный 7 18" xfId="14281" xr:uid="{A0C0E2BC-B091-40C7-9CF5-793BE5C8C2FE}"/>
    <cellStyle name="Обычный 7 18 2" xfId="14282" xr:uid="{28004EAB-5374-424C-90B2-9826D633901F}"/>
    <cellStyle name="Обычный 7 18 3" xfId="14283" xr:uid="{71D26AFF-3D4C-4D41-B74E-4CB6B0A76E8A}"/>
    <cellStyle name="Обычный 7 18 4" xfId="14284" xr:uid="{BBACC4E7-BE56-45CB-BD47-0947F6FD802C}"/>
    <cellStyle name="Обычный 7 18 5" xfId="14285" xr:uid="{E048EE96-9D19-40D4-9840-A8DA1A111B20}"/>
    <cellStyle name="Обычный 7 18 6" xfId="14286" xr:uid="{FAB180F7-2821-4278-B16D-8D7CE9D4C5EF}"/>
    <cellStyle name="Обычный 7 18 7" xfId="14287" xr:uid="{9D563D23-B532-4E63-8074-5DAE0F198752}"/>
    <cellStyle name="Обычный 7 18 8" xfId="14288" xr:uid="{128DC8EA-4972-4201-B6B0-0E105A9502B4}"/>
    <cellStyle name="Обычный 7 19" xfId="14289" xr:uid="{1E458868-6C31-406D-8963-B25B3E60F5BD}"/>
    <cellStyle name="Обычный 7 19 2" xfId="14290" xr:uid="{36C0244A-19D8-4154-8005-5C49D763F66C}"/>
    <cellStyle name="Обычный 7 19 3" xfId="14291" xr:uid="{60228ED6-E415-4DC4-B491-AB8784ACF759}"/>
    <cellStyle name="Обычный 7 19 4" xfId="14292" xr:uid="{964300BD-7799-464B-BA87-C0900B9D4CBB}"/>
    <cellStyle name="Обычный 7 19 5" xfId="14293" xr:uid="{D2D53C91-33B1-4A7B-91DF-3AD3967B239A}"/>
    <cellStyle name="Обычный 7 19 6" xfId="14294" xr:uid="{8D92B405-2941-4850-8E91-0D4611291864}"/>
    <cellStyle name="Обычный 7 19 7" xfId="14295" xr:uid="{CF44DBDF-6E8D-4639-A6BB-908B953D0DAA}"/>
    <cellStyle name="Обычный 7 19 8" xfId="14296" xr:uid="{4F5936B1-0279-4B9F-815D-DEA42176C1F2}"/>
    <cellStyle name="Обычный 7 2" xfId="14297" xr:uid="{8A8D8170-BA95-40BD-AEDD-97862D62FF86}"/>
    <cellStyle name="Обычный 7 2 2" xfId="14298" xr:uid="{0DF4CC0F-9267-4847-ACA3-85BB0AC7B47E}"/>
    <cellStyle name="Обычный 7 2 2 2" xfId="14299" xr:uid="{922CE08B-483E-4783-A0C2-709C8F8C4D31}"/>
    <cellStyle name="Обычный 7 2 2 3" xfId="14300" xr:uid="{8C0F86DD-7A28-462C-BEEC-442E839CDD4E}"/>
    <cellStyle name="Обычный 7 2 2 4" xfId="14301" xr:uid="{7F6F9A24-70D1-4E9C-8126-B5C8E636105D}"/>
    <cellStyle name="Обычный 7 2 2 5" xfId="14302" xr:uid="{55571607-8818-41BA-A749-8C492E08152B}"/>
    <cellStyle name="Обычный 7 2 2 6" xfId="14303" xr:uid="{514D7E8A-6B43-447A-9E51-C9ADE71F3C94}"/>
    <cellStyle name="Обычный 7 2 2 7" xfId="14304" xr:uid="{F1DF6E1B-E1C1-4A9C-BB25-284CBE48CAC3}"/>
    <cellStyle name="Обычный 7 2 2 8" xfId="14305" xr:uid="{B47D2E23-88E3-49CC-B4DE-E8C041B28EDC}"/>
    <cellStyle name="Обычный 7 2 3" xfId="14306" xr:uid="{4E9C0AE7-C363-48F2-B23F-0E965DA96F11}"/>
    <cellStyle name="Обычный 7 2 4" xfId="14307" xr:uid="{31773F99-8E38-4BC5-B5F2-65E6123F3CC8}"/>
    <cellStyle name="Обычный 7 2 5" xfId="14308" xr:uid="{5E3328EC-C78D-4C4A-99F5-DDB9829B91F4}"/>
    <cellStyle name="Обычный 7 2 6" xfId="24947" xr:uid="{0DDD373D-0EE4-4457-8C09-99569B56F1BA}"/>
    <cellStyle name="Обычный 7 20" xfId="14309" xr:uid="{FC466335-9A5A-4136-AF2F-CD80815E7D24}"/>
    <cellStyle name="Обычный 7 20 2" xfId="14310" xr:uid="{68473F5A-A84A-439B-92E8-3C30CE538D9A}"/>
    <cellStyle name="Обычный 7 20 3" xfId="14311" xr:uid="{A7A63636-AF09-47E8-AB39-473B4745ACAC}"/>
    <cellStyle name="Обычный 7 20 4" xfId="14312" xr:uid="{3B956FF3-90B7-48C3-A2DE-3BED31976A27}"/>
    <cellStyle name="Обычный 7 20 5" xfId="14313" xr:uid="{8260418B-B844-4C14-9BAA-C692A93956B5}"/>
    <cellStyle name="Обычный 7 20 6" xfId="14314" xr:uid="{A9D84321-013F-4C6E-8EA5-41936EBF6767}"/>
    <cellStyle name="Обычный 7 20 7" xfId="14315" xr:uid="{34A385A3-7E3F-493A-9B5D-EAE85EBDC019}"/>
    <cellStyle name="Обычный 7 20 8" xfId="14316" xr:uid="{1CB295FF-AC97-4EE9-B0B3-6650D8EFF31B}"/>
    <cellStyle name="Обычный 7 21" xfId="14317" xr:uid="{8C03EE6A-3372-420B-8D3A-A8C49444C460}"/>
    <cellStyle name="Обычный 7 21 2" xfId="14318" xr:uid="{935062EE-5359-4E75-9E37-A4CE0B7629F2}"/>
    <cellStyle name="Обычный 7 21 3" xfId="14319" xr:uid="{3D2A8647-419B-4FE0-B063-C47E390BAB5D}"/>
    <cellStyle name="Обычный 7 21 4" xfId="14320" xr:uid="{1F82A46A-9BFB-440D-9387-F5AFEB5EFE1A}"/>
    <cellStyle name="Обычный 7 21 5" xfId="14321" xr:uid="{0C349B5D-283D-498F-B7DF-3FD6E2FF84FE}"/>
    <cellStyle name="Обычный 7 21 6" xfId="14322" xr:uid="{EAF1BABC-3892-46AA-84EC-7EDC82923693}"/>
    <cellStyle name="Обычный 7 21 7" xfId="14323" xr:uid="{D70A56DA-13F6-4177-AE9B-C51D16DD1DA9}"/>
    <cellStyle name="Обычный 7 21 8" xfId="14324" xr:uid="{5C4D0C54-7064-4A21-99E2-586530900B31}"/>
    <cellStyle name="Обычный 7 22" xfId="14325" xr:uid="{4585212B-6EDC-41C6-9A89-C46E739E4495}"/>
    <cellStyle name="Обычный 7 22 2" xfId="14326" xr:uid="{52002E4E-679E-4508-9F82-2C0E29F57762}"/>
    <cellStyle name="Обычный 7 22 3" xfId="14327" xr:uid="{D026190A-22E9-485A-B586-50FDB339721C}"/>
    <cellStyle name="Обычный 7 22 4" xfId="14328" xr:uid="{629F33B4-36EF-4DE9-890D-56C678E344F6}"/>
    <cellStyle name="Обычный 7 22 5" xfId="14329" xr:uid="{8F79AA11-F0D7-4C1E-964B-6F9BF025DB84}"/>
    <cellStyle name="Обычный 7 22 6" xfId="14330" xr:uid="{D9EA2E07-D3C3-4009-A4AF-10055AC26784}"/>
    <cellStyle name="Обычный 7 22 7" xfId="14331" xr:uid="{152E789E-50AF-433F-8EAF-AC347ABACF14}"/>
    <cellStyle name="Обычный 7 22 8" xfId="14332" xr:uid="{4D745FF2-792B-49CB-8142-4A42497AFA80}"/>
    <cellStyle name="Обычный 7 23" xfId="14333" xr:uid="{825C1DF7-AC10-4255-B3DC-EF40AF61C172}"/>
    <cellStyle name="Обычный 7 23 2" xfId="14334" xr:uid="{8F4F97EF-A998-49DE-8464-4CE29EC0C661}"/>
    <cellStyle name="Обычный 7 23 3" xfId="14335" xr:uid="{4DA2EC8A-7829-45B7-B08D-0EFE6D046203}"/>
    <cellStyle name="Обычный 7 23 4" xfId="14336" xr:uid="{5035D48B-11F4-4B4D-A306-B548706A2CBA}"/>
    <cellStyle name="Обычный 7 23 5" xfId="14337" xr:uid="{B9DBC2DA-77EE-4968-BF32-34946456C34F}"/>
    <cellStyle name="Обычный 7 23 6" xfId="14338" xr:uid="{EACC7BBE-5272-4F5B-8105-4C30C6F9430B}"/>
    <cellStyle name="Обычный 7 23 7" xfId="14339" xr:uid="{1238DE26-B4B3-4958-AF47-88CDC500B5F0}"/>
    <cellStyle name="Обычный 7 23 8" xfId="14340" xr:uid="{BCE57DA3-E99F-4717-B558-0F203BE39B97}"/>
    <cellStyle name="Обычный 7 24" xfId="14341" xr:uid="{F2FB53FA-1BB0-44EB-9BE4-43061F892C83}"/>
    <cellStyle name="Обычный 7 24 2" xfId="14342" xr:uid="{A8401C4E-B8E8-42D9-987B-16A7BFB6564E}"/>
    <cellStyle name="Обычный 7 24 3" xfId="14343" xr:uid="{F9CB8FEF-6C1C-48B1-A73F-A1BED1381858}"/>
    <cellStyle name="Обычный 7 24 4" xfId="14344" xr:uid="{D3E8340C-1FE6-4EFC-947B-9F02DBE4F55F}"/>
    <cellStyle name="Обычный 7 24 5" xfId="14345" xr:uid="{91A98CB6-F2FD-458D-B324-42B603E65F83}"/>
    <cellStyle name="Обычный 7 24 6" xfId="14346" xr:uid="{3A45946F-F305-486D-B773-6A5C10EF3885}"/>
    <cellStyle name="Обычный 7 24 7" xfId="14347" xr:uid="{1A3AED7F-818A-4560-AB00-AB200D8AEBDE}"/>
    <cellStyle name="Обычный 7 24 8" xfId="14348" xr:uid="{AFE0CFC1-21BE-417E-9D74-A696014FA9D9}"/>
    <cellStyle name="Обычный 7 25" xfId="14349" xr:uid="{253A75D7-AB82-4B10-A191-FE482716B595}"/>
    <cellStyle name="Обычный 7 25 2" xfId="14350" xr:uid="{24389993-659B-4734-A366-9E7F54B24090}"/>
    <cellStyle name="Обычный 7 25 3" xfId="14351" xr:uid="{E9950B73-8D43-4657-A49D-0D955AE85022}"/>
    <cellStyle name="Обычный 7 25 4" xfId="14352" xr:uid="{842B69C7-3D26-4BCA-881C-58B096033686}"/>
    <cellStyle name="Обычный 7 25 5" xfId="14353" xr:uid="{41805233-C9EE-4ED6-82AB-8925FB7B1B54}"/>
    <cellStyle name="Обычный 7 25 6" xfId="14354" xr:uid="{C3765802-05BE-48CA-9C0E-5094FEDE5121}"/>
    <cellStyle name="Обычный 7 25 7" xfId="14355" xr:uid="{28974F12-1C71-4561-B8E3-5F0C96F54DDB}"/>
    <cellStyle name="Обычный 7 25 8" xfId="14356" xr:uid="{FF1E59D9-542C-45EF-A5EB-E525E6AD3F64}"/>
    <cellStyle name="Обычный 7 26" xfId="14357" xr:uid="{9A409F9A-5D0D-4BC7-8808-802352A097D0}"/>
    <cellStyle name="Обычный 7 26 2" xfId="14358" xr:uid="{F49121A1-9757-4409-B5FB-B4785E449BE6}"/>
    <cellStyle name="Обычный 7 26 3" xfId="14359" xr:uid="{661A32B7-6994-4655-AECB-60E5FF532E09}"/>
    <cellStyle name="Обычный 7 26 4" xfId="14360" xr:uid="{D3A03A4E-2EE6-4CD3-AC4A-90D943F83E93}"/>
    <cellStyle name="Обычный 7 26 5" xfId="14361" xr:uid="{28EC020F-E030-4963-BB2B-4D4AB0CA7A8F}"/>
    <cellStyle name="Обычный 7 26 6" xfId="14362" xr:uid="{24423B7B-EE20-4430-917E-47663DF1C5E8}"/>
    <cellStyle name="Обычный 7 26 7" xfId="14363" xr:uid="{8220D563-700D-4BEF-B8B8-5526B45DBB99}"/>
    <cellStyle name="Обычный 7 26 8" xfId="14364" xr:uid="{BEF589B0-3D88-4350-B038-A97175DE2317}"/>
    <cellStyle name="Обычный 7 27" xfId="14365" xr:uid="{3D9C0953-4191-450D-AE42-8062B74E79E7}"/>
    <cellStyle name="Обычный 7 27 2" xfId="14366" xr:uid="{E52EAC59-292C-4C8E-B9E9-8A562264E5B2}"/>
    <cellStyle name="Обычный 7 27 3" xfId="14367" xr:uid="{7332E0E1-993E-4759-8225-9325A72A6023}"/>
    <cellStyle name="Обычный 7 27 4" xfId="14368" xr:uid="{9FC015F1-6F63-498D-865A-C561F1518522}"/>
    <cellStyle name="Обычный 7 27 5" xfId="14369" xr:uid="{1AAAE8D4-0F13-4349-AC14-B177528DF984}"/>
    <cellStyle name="Обычный 7 27 6" xfId="14370" xr:uid="{ABDFC29E-7DE6-4CA3-88E3-2B2DC04FD536}"/>
    <cellStyle name="Обычный 7 27 7" xfId="14371" xr:uid="{8F2D0B3B-8680-45CA-B468-50367AF23349}"/>
    <cellStyle name="Обычный 7 27 8" xfId="14372" xr:uid="{C916B416-3AA5-49D3-AFBE-B273ED8B2331}"/>
    <cellStyle name="Обычный 7 28" xfId="14373" xr:uid="{8348A240-52C8-46EB-ABC3-8E4379C3BEE9}"/>
    <cellStyle name="Обычный 7 28 2" xfId="14374" xr:uid="{CBB3FA0C-7AB0-4CCA-B62C-E8283F50FC3F}"/>
    <cellStyle name="Обычный 7 28 3" xfId="14375" xr:uid="{42B642F3-2471-480B-977A-0C4D265F96F9}"/>
    <cellStyle name="Обычный 7 28 4" xfId="14376" xr:uid="{BC3F33CB-B79F-468C-B05F-7598895DF422}"/>
    <cellStyle name="Обычный 7 28 5" xfId="14377" xr:uid="{FFCF4C45-1F87-44A1-9458-E73002C8936C}"/>
    <cellStyle name="Обычный 7 28 6" xfId="14378" xr:uid="{C41B035B-A894-416D-9AF9-10FA1C3C9551}"/>
    <cellStyle name="Обычный 7 28 7" xfId="14379" xr:uid="{2F72A470-AFF0-4764-9B42-6DE27E71A8A2}"/>
    <cellStyle name="Обычный 7 28 8" xfId="14380" xr:uid="{DCAB0238-0D0B-44EA-B2F5-CC3CBC7EDA43}"/>
    <cellStyle name="Обычный 7 29" xfId="14381" xr:uid="{CD32A939-00B2-4AAD-8E1C-39666D33ECB5}"/>
    <cellStyle name="Обычный 7 29 2" xfId="14382" xr:uid="{8BC6427B-A85A-433B-A4D9-50A69A694C53}"/>
    <cellStyle name="Обычный 7 29 3" xfId="14383" xr:uid="{A4CB5044-3317-4B89-AAF3-127FB0B26906}"/>
    <cellStyle name="Обычный 7 29 4" xfId="14384" xr:uid="{8B9C26E5-E314-45ED-916D-156E25AC944B}"/>
    <cellStyle name="Обычный 7 29 5" xfId="14385" xr:uid="{81501935-3859-4AEA-9BAB-1B3141165DFB}"/>
    <cellStyle name="Обычный 7 29 6" xfId="14386" xr:uid="{CAC715C3-0114-428D-B6BB-C13349C9D2F1}"/>
    <cellStyle name="Обычный 7 29 7" xfId="14387" xr:uid="{BF62B55D-97D3-42BE-AEFF-E4BC1883A283}"/>
    <cellStyle name="Обычный 7 29 8" xfId="14388" xr:uid="{B82FAC78-64BE-48F4-AF9B-2A2B65A1C8A5}"/>
    <cellStyle name="Обычный 7 3" xfId="14389" xr:uid="{03F1D856-2838-436B-ACC1-738147059595}"/>
    <cellStyle name="Обычный 7 3 2" xfId="14390" xr:uid="{1D6C5817-F77C-4655-B5B8-DB2F8873D4B3}"/>
    <cellStyle name="Обычный 7 3 3" xfId="14391" xr:uid="{3A163937-261C-48FE-AF9C-6A38E9095A2F}"/>
    <cellStyle name="Обычный 7 3 4" xfId="14392" xr:uid="{8FE982EB-2D6E-4C04-AE2C-CC0A696A3D50}"/>
    <cellStyle name="Обычный 7 3 5" xfId="14393" xr:uid="{899B0E32-0C5D-4CA1-9010-13A57A2582C8}"/>
    <cellStyle name="Обычный 7 3 6" xfId="14394" xr:uid="{FB733F92-995F-43DF-A1BE-698F22FFD43B}"/>
    <cellStyle name="Обычный 7 3 7" xfId="14395" xr:uid="{C28C40A7-D193-4E4C-AA74-4BED15288A60}"/>
    <cellStyle name="Обычный 7 3 8" xfId="14396" xr:uid="{CE154A60-895F-4C98-826A-7ED2B4A434DD}"/>
    <cellStyle name="Обычный 7 30" xfId="14397" xr:uid="{B33A6641-C0AD-4775-B5D8-49C8F84603F4}"/>
    <cellStyle name="Обычный 7 30 2" xfId="14398" xr:uid="{D6086C63-94B8-44F2-AADA-4C36E6BBE18F}"/>
    <cellStyle name="Обычный 7 30 3" xfId="14399" xr:uid="{F6A7F249-75A9-45D8-997B-D82649FBC966}"/>
    <cellStyle name="Обычный 7 30 4" xfId="14400" xr:uid="{8D5E8ED5-DA0A-48BF-88A6-4EA571999BE7}"/>
    <cellStyle name="Обычный 7 30 5" xfId="14401" xr:uid="{0E3E5D24-5029-4435-B32E-2E81C3436812}"/>
    <cellStyle name="Обычный 7 30 6" xfId="14402" xr:uid="{C2CD23F8-C4DA-4F81-A852-A45EE69C94EB}"/>
    <cellStyle name="Обычный 7 30 7" xfId="14403" xr:uid="{B9AED98A-CDD5-4EE9-865E-049861700D47}"/>
    <cellStyle name="Обычный 7 30 8" xfId="14404" xr:uid="{94A6B006-8E92-425E-9733-416EE4CE6883}"/>
    <cellStyle name="Обычный 7 31" xfId="14405" xr:uid="{FA47D5A9-FF70-428B-AD01-289A63622EB0}"/>
    <cellStyle name="Обычный 7 31 2" xfId="14406" xr:uid="{06CCC81B-7855-45B9-A212-6387E122811A}"/>
    <cellStyle name="Обычный 7 31 3" xfId="14407" xr:uid="{C300E654-D0FC-4337-B4CD-6AA26DD95B8C}"/>
    <cellStyle name="Обычный 7 31 4" xfId="14408" xr:uid="{0AD24145-2542-4854-98AE-EB506A5BC9CA}"/>
    <cellStyle name="Обычный 7 31 5" xfId="14409" xr:uid="{F3D37AB0-625B-470C-9381-6556578E3D2F}"/>
    <cellStyle name="Обычный 7 31 6" xfId="14410" xr:uid="{BDD8C2FA-15FA-4F4F-A846-1FDF638DCB5B}"/>
    <cellStyle name="Обычный 7 31 7" xfId="14411" xr:uid="{3018DB72-2F14-4DCA-8FFC-050F124F681C}"/>
    <cellStyle name="Обычный 7 31 8" xfId="14412" xr:uid="{DA534827-3B2F-4884-8DF1-AF2B39FBE013}"/>
    <cellStyle name="Обычный 7 32" xfId="14413" xr:uid="{1C4CC1E0-A0E3-4236-96D4-4DA2F6D55501}"/>
    <cellStyle name="Обычный 7 32 2" xfId="14414" xr:uid="{8A31DB19-F850-46A9-B0B4-28105BC18AA8}"/>
    <cellStyle name="Обычный 7 32 3" xfId="14415" xr:uid="{0851795F-D9E2-4185-B573-0663ED7BA29F}"/>
    <cellStyle name="Обычный 7 32 4" xfId="14416" xr:uid="{BFBB95E7-4B02-4E99-8336-0F86F2AACBC1}"/>
    <cellStyle name="Обычный 7 32 5" xfId="14417" xr:uid="{BA01E82B-F95B-4BB1-93EC-7684675681A1}"/>
    <cellStyle name="Обычный 7 32 6" xfId="14418" xr:uid="{0B95E8B2-E72E-4AD3-83D5-CFCD23E87D34}"/>
    <cellStyle name="Обычный 7 32 7" xfId="14419" xr:uid="{F59B2236-EFB5-4F50-82D7-1F80877ECEC4}"/>
    <cellStyle name="Обычный 7 32 8" xfId="14420" xr:uid="{E93F0AF4-D1D5-4626-B320-92D9B8FEF6E8}"/>
    <cellStyle name="Обычный 7 33" xfId="14421" xr:uid="{AB28DE88-0A80-4E8A-B1C4-52E36F24FDDF}"/>
    <cellStyle name="Обычный 7 33 2" xfId="14422" xr:uid="{AFBCF016-4B05-40C6-9F8C-D22606AFF56C}"/>
    <cellStyle name="Обычный 7 33 3" xfId="14423" xr:uid="{A15A4C62-63BB-47F4-947A-F24A1B1ED1B7}"/>
    <cellStyle name="Обычный 7 33 4" xfId="14424" xr:uid="{DA51DE07-95C8-440F-8EB3-49B7863666E2}"/>
    <cellStyle name="Обычный 7 33 5" xfId="14425" xr:uid="{EF6D73DB-1296-4492-9D3E-9A35036C34AC}"/>
    <cellStyle name="Обычный 7 33 6" xfId="14426" xr:uid="{4E49BA43-092A-4040-8869-CB91FF210E5F}"/>
    <cellStyle name="Обычный 7 33 7" xfId="14427" xr:uid="{423ABC99-C994-4A2D-B845-9C137D4BF7FC}"/>
    <cellStyle name="Обычный 7 33 8" xfId="14428" xr:uid="{374763C0-0114-4230-B092-78F27705C893}"/>
    <cellStyle name="Обычный 7 34" xfId="14429" xr:uid="{D04AE14E-90A8-4D12-A09B-37912EBD0E33}"/>
    <cellStyle name="Обычный 7 34 2" xfId="14430" xr:uid="{8F2B94DA-7A2A-4EAE-B60D-473BB6A842C2}"/>
    <cellStyle name="Обычный 7 34 3" xfId="14431" xr:uid="{FEE7E3E8-F5E6-4EE2-B496-AA09FFF54009}"/>
    <cellStyle name="Обычный 7 34 4" xfId="14432" xr:uid="{BE03185D-B3EC-4569-8C7B-F0C05B6191E3}"/>
    <cellStyle name="Обычный 7 34 5" xfId="14433" xr:uid="{50C0675C-62F2-4BC5-ADA2-729AD5437828}"/>
    <cellStyle name="Обычный 7 34 6" xfId="14434" xr:uid="{2F441BD4-EAA2-4186-9844-0945DF87433A}"/>
    <cellStyle name="Обычный 7 34 7" xfId="14435" xr:uid="{18D5DC27-B787-4D7F-877B-C30BBAE0E202}"/>
    <cellStyle name="Обычный 7 34 8" xfId="14436" xr:uid="{8C8E9E94-66D7-4351-8448-4BEF4E06114E}"/>
    <cellStyle name="Обычный 7 35" xfId="14437" xr:uid="{0FBD07C2-7063-4790-82B2-BA924C47791B}"/>
    <cellStyle name="Обычный 7 35 2" xfId="14438" xr:uid="{5E7D47A5-C0F8-4430-A540-536A56DD7923}"/>
    <cellStyle name="Обычный 7 35 3" xfId="14439" xr:uid="{C1351672-DCBC-4A87-8F59-E18587C45732}"/>
    <cellStyle name="Обычный 7 35 4" xfId="14440" xr:uid="{29E17D0D-95F8-48CC-A38A-7B7079D0CC5D}"/>
    <cellStyle name="Обычный 7 35 5" xfId="14441" xr:uid="{1B89C1B1-82A1-4719-B07C-527EB98729E9}"/>
    <cellStyle name="Обычный 7 35 6" xfId="14442" xr:uid="{1BFF9FFB-1663-4497-90D9-54B9B6972313}"/>
    <cellStyle name="Обычный 7 35 7" xfId="14443" xr:uid="{65BCC815-35D1-4E83-946F-44DE6D50AC53}"/>
    <cellStyle name="Обычный 7 35 8" xfId="14444" xr:uid="{1EB7645A-DC4D-4545-9439-394CF8E84759}"/>
    <cellStyle name="Обычный 7 36" xfId="14445" xr:uid="{75382AFE-B80C-44EC-91B2-0823F909976D}"/>
    <cellStyle name="Обычный 7 36 2" xfId="14446" xr:uid="{229B8E97-CE6E-4905-A9C9-214630B00F40}"/>
    <cellStyle name="Обычный 7 36 3" xfId="14447" xr:uid="{19569F5B-634A-4BA4-87EC-0690ED762CC2}"/>
    <cellStyle name="Обычный 7 36 4" xfId="14448" xr:uid="{73765611-1728-4EFE-8AB3-3A3A77182724}"/>
    <cellStyle name="Обычный 7 36 5" xfId="14449" xr:uid="{0A539C96-C0A0-47E4-B141-999657689A1D}"/>
    <cellStyle name="Обычный 7 36 6" xfId="14450" xr:uid="{77C103D6-9972-4716-B043-27A8C80B34A5}"/>
    <cellStyle name="Обычный 7 36 7" xfId="14451" xr:uid="{5DA38F5C-A77A-4CF4-9FE4-D76664CE206A}"/>
    <cellStyle name="Обычный 7 36 8" xfId="14452" xr:uid="{EF879F99-6CD0-429F-ADF6-950BAC47A62F}"/>
    <cellStyle name="Обычный 7 37" xfId="14453" xr:uid="{6F76EC4A-FD61-40F3-9066-67F003A7B6BE}"/>
    <cellStyle name="Обычный 7 37 2" xfId="14454" xr:uid="{75362F34-E9AB-4D7E-9D53-A70BB24BA69F}"/>
    <cellStyle name="Обычный 7 37 3" xfId="14455" xr:uid="{9A7C94F5-9600-454B-A1AC-9FED2DFE956F}"/>
    <cellStyle name="Обычный 7 37 4" xfId="14456" xr:uid="{B228E291-B998-4625-8CEC-609AB441CE78}"/>
    <cellStyle name="Обычный 7 37 5" xfId="14457" xr:uid="{B0C0C85C-6831-4874-B2C0-BC0F981E7A67}"/>
    <cellStyle name="Обычный 7 37 6" xfId="14458" xr:uid="{405E2978-E119-4B3F-8507-D7BCD2A7AB28}"/>
    <cellStyle name="Обычный 7 37 7" xfId="14459" xr:uid="{F69B9911-8111-4308-9111-025803DEC0C6}"/>
    <cellStyle name="Обычный 7 37 8" xfId="14460" xr:uid="{C88A8530-F03C-4821-A5E3-6B4FE4512D22}"/>
    <cellStyle name="Обычный 7 38" xfId="14461" xr:uid="{962B0730-F7A8-4478-8C7E-2C9F12A1A1A2}"/>
    <cellStyle name="Обычный 7 38 2" xfId="14462" xr:uid="{707FD45C-9D15-4289-85F3-5EABBAF6B8A3}"/>
    <cellStyle name="Обычный 7 38 3" xfId="14463" xr:uid="{BB11E348-0D3C-4C8D-91F1-07B3B4F21AB4}"/>
    <cellStyle name="Обычный 7 38 4" xfId="14464" xr:uid="{8E866F93-BE38-4ACD-8D1F-2B82BF628093}"/>
    <cellStyle name="Обычный 7 38 5" xfId="14465" xr:uid="{E7F0919A-6675-4A29-887C-1F1B77A43D22}"/>
    <cellStyle name="Обычный 7 38 6" xfId="14466" xr:uid="{D2E5D12E-E986-4DCE-B1F8-F9582193AE06}"/>
    <cellStyle name="Обычный 7 38 7" xfId="14467" xr:uid="{EA34D1CF-DCA6-49A5-B65E-FD4A03437484}"/>
    <cellStyle name="Обычный 7 38 8" xfId="14468" xr:uid="{3B66CA5E-5C37-40DD-A254-8FC8907FF35E}"/>
    <cellStyle name="Обычный 7 39" xfId="14469" xr:uid="{FEAAB8C5-F102-42CC-8914-CB99522BA479}"/>
    <cellStyle name="Обычный 7 39 2" xfId="14470" xr:uid="{5EB5B64E-36D9-4E63-96CB-089FC5577706}"/>
    <cellStyle name="Обычный 7 39 3" xfId="14471" xr:uid="{5B180965-199B-4AF6-9908-3E5A915B3F1B}"/>
    <cellStyle name="Обычный 7 39 4" xfId="14472" xr:uid="{37E2E994-8DBF-4EE6-89F2-B86EF545BAC4}"/>
    <cellStyle name="Обычный 7 39 5" xfId="14473" xr:uid="{0FF767A2-5D9F-4071-934F-6CED3E250E40}"/>
    <cellStyle name="Обычный 7 39 6" xfId="14474" xr:uid="{C0F85D39-51D1-4550-9E4D-935C905A80B6}"/>
    <cellStyle name="Обычный 7 39 7" xfId="14475" xr:uid="{63EC1AE1-DDF7-4F41-ADA0-C3EB6DF7E274}"/>
    <cellStyle name="Обычный 7 39 8" xfId="14476" xr:uid="{05B20F76-8B9E-4C14-BED1-F611550BB0C6}"/>
    <cellStyle name="Обычный 7 4" xfId="14477" xr:uid="{357005C2-114A-4659-B354-1A03D24A9A10}"/>
    <cellStyle name="Обычный 7 4 2" xfId="14478" xr:uid="{0BF6A34D-B869-4E37-AE25-E1148F8EAAB9}"/>
    <cellStyle name="Обычный 7 4 3" xfId="14479" xr:uid="{B6134637-C4CF-46A5-A0E3-967C363E76EB}"/>
    <cellStyle name="Обычный 7 4 4" xfId="14480" xr:uid="{4EEF19C0-3029-4A7B-819E-E836505005A5}"/>
    <cellStyle name="Обычный 7 4 5" xfId="14481" xr:uid="{43265D1C-A844-4D4B-933F-38603FE6ED9F}"/>
    <cellStyle name="Обычный 7 4 6" xfId="14482" xr:uid="{B0480124-81BA-4019-B97C-79D5B5FAABC7}"/>
    <cellStyle name="Обычный 7 4 7" xfId="14483" xr:uid="{69B8A020-4AB4-44A8-9FC2-B461D6AC4421}"/>
    <cellStyle name="Обычный 7 4 8" xfId="14484" xr:uid="{6DA47ED9-1FB3-4AAA-8106-08760CE7650F}"/>
    <cellStyle name="Обычный 7 40" xfId="14485" xr:uid="{42E02CA3-6C2B-461C-BAFB-C73E40C499CB}"/>
    <cellStyle name="Обычный 7 40 2" xfId="14486" xr:uid="{E494DBD5-0F8E-4EAF-8421-4FACDDE627A8}"/>
    <cellStyle name="Обычный 7 40 3" xfId="14487" xr:uid="{91303DFD-F517-4A4C-A5D9-BD3D5B06ED01}"/>
    <cellStyle name="Обычный 7 40 4" xfId="14488" xr:uid="{3B89D221-1001-4505-8916-A59BB1033C40}"/>
    <cellStyle name="Обычный 7 40 5" xfId="14489" xr:uid="{B97E8055-7091-404A-BEF0-632FFB996458}"/>
    <cellStyle name="Обычный 7 40 6" xfId="14490" xr:uid="{E41C5144-BA6A-4BE7-BD12-8AB235969722}"/>
    <cellStyle name="Обычный 7 40 7" xfId="14491" xr:uid="{ED604B9F-6C0C-4C4C-8765-C52774E59D46}"/>
    <cellStyle name="Обычный 7 40 8" xfId="14492" xr:uid="{8986A81E-5C1F-4EC7-917F-CB1DC10E0C16}"/>
    <cellStyle name="Обычный 7 41" xfId="14493" xr:uid="{1B2E5FC0-EAEB-43B1-8A14-979710FACA62}"/>
    <cellStyle name="Обычный 7 41 2" xfId="14494" xr:uid="{19102CA4-FB2A-4B4C-B921-939E991ED781}"/>
    <cellStyle name="Обычный 7 41 3" xfId="14495" xr:uid="{7BA81D74-C203-4F0B-8F75-79677B65E668}"/>
    <cellStyle name="Обычный 7 41 4" xfId="14496" xr:uid="{1DA6CF19-5A9C-423D-939D-4781BD7C9377}"/>
    <cellStyle name="Обычный 7 41 5" xfId="14497" xr:uid="{BDD7EE28-56CF-48AF-8B54-28536FB59F1B}"/>
    <cellStyle name="Обычный 7 41 6" xfId="14498" xr:uid="{3E7DCBFB-86BD-4AE3-941D-5CD99FF37C0B}"/>
    <cellStyle name="Обычный 7 41 7" xfId="14499" xr:uid="{BA7393DD-379B-4399-9E67-80DE083AF43A}"/>
    <cellStyle name="Обычный 7 41 8" xfId="14500" xr:uid="{BD8A25E9-0F8C-4AD5-A6E9-D3CE49D65597}"/>
    <cellStyle name="Обычный 7 42" xfId="14501" xr:uid="{B38A074D-F6B4-491B-B7DD-41C9F1DA846B}"/>
    <cellStyle name="Обычный 7 42 2" xfId="14502" xr:uid="{4FD69342-E862-462A-B04B-FC8E42FB87CA}"/>
    <cellStyle name="Обычный 7 42 3" xfId="14503" xr:uid="{A7AA6738-C8E2-41C2-BCBB-3421C0F99E58}"/>
    <cellStyle name="Обычный 7 42 4" xfId="14504" xr:uid="{5DEA1B3B-58CD-4EF5-BE91-46D863C02767}"/>
    <cellStyle name="Обычный 7 42 5" xfId="14505" xr:uid="{81714C07-ABFC-4A18-8B6C-F07708F4D75E}"/>
    <cellStyle name="Обычный 7 43" xfId="14506" xr:uid="{F92FB1CF-9027-4115-9C8D-E71DAEB5A1EC}"/>
    <cellStyle name="Обычный 7 43 2" xfId="14507" xr:uid="{6B492551-765D-4913-9290-2D0CD956B69E}"/>
    <cellStyle name="Обычный 7 43 3" xfId="14508" xr:uid="{515E607B-615E-403A-BAA4-252F2F433DFE}"/>
    <cellStyle name="Обычный 7 43 4" xfId="14509" xr:uid="{6B72316C-87CA-4FF3-8BDE-32E64084F1D6}"/>
    <cellStyle name="Обычный 7 43 5" xfId="14510" xr:uid="{37F9DCB5-5F24-45EA-B1C4-96F559780FEB}"/>
    <cellStyle name="Обычный 7 44" xfId="14511" xr:uid="{CE7E6D4C-9664-419F-B717-4B1BE3E5102A}"/>
    <cellStyle name="Обычный 7 44 2" xfId="14512" xr:uid="{5A1B6286-3278-4834-8021-123AC789E2EF}"/>
    <cellStyle name="Обычный 7 44 3" xfId="14513" xr:uid="{35E015CD-79D7-490C-82AF-821F147EC4E8}"/>
    <cellStyle name="Обычный 7 44 4" xfId="14514" xr:uid="{017B5E93-87CB-458E-8ED8-41666891DC62}"/>
    <cellStyle name="Обычный 7 44 5" xfId="14515" xr:uid="{21C9322B-9C86-4B10-A0F6-A515A43C643D}"/>
    <cellStyle name="Обычный 7 45" xfId="14516" xr:uid="{57A9B334-1F58-443B-B01C-B59A043EE1B9}"/>
    <cellStyle name="Обычный 7 45 2" xfId="14517" xr:uid="{7DBC88E6-6911-40B7-A786-6947D98FC80F}"/>
    <cellStyle name="Обычный 7 45 3" xfId="14518" xr:uid="{CD722493-576C-415D-8E99-DC33E8E47E3B}"/>
    <cellStyle name="Обычный 7 45 4" xfId="14519" xr:uid="{88103CAB-3EE5-4456-9476-EB8984B124F2}"/>
    <cellStyle name="Обычный 7 45 5" xfId="14520" xr:uid="{9DF02DC1-119E-4609-BFC6-4E20551D58C9}"/>
    <cellStyle name="Обычный 7 46" xfId="14521" xr:uid="{67A7C631-1F2F-477E-B3CD-EBE78EB3208A}"/>
    <cellStyle name="Обычный 7 46 2" xfId="14522" xr:uid="{495B28CF-3DB2-4BE5-A3AB-3BA0950822B4}"/>
    <cellStyle name="Обычный 7 46 3" xfId="14523" xr:uid="{DB69F246-6A59-4BB3-AA89-B37F4C392114}"/>
    <cellStyle name="Обычный 7 46 4" xfId="14524" xr:uid="{D86DA8CE-BABB-427A-BE41-452BB956637E}"/>
    <cellStyle name="Обычный 7 46 5" xfId="14525" xr:uid="{C205CECD-C50C-4CCF-A941-70741D2D4632}"/>
    <cellStyle name="Обычный 7 47" xfId="14526" xr:uid="{064B3045-F03C-4EFB-AD4C-CEA9DC93B572}"/>
    <cellStyle name="Обычный 7 47 2" xfId="14527" xr:uid="{ADEA7C96-3E20-4E8C-823C-62D4842CD882}"/>
    <cellStyle name="Обычный 7 47 3" xfId="14528" xr:uid="{8E5D0542-C6B2-4E46-86C8-FAF4ABC6D053}"/>
    <cellStyle name="Обычный 7 47 4" xfId="14529" xr:uid="{8F031CE1-2D9D-4244-8EAC-55F062BDCA8B}"/>
    <cellStyle name="Обычный 7 47 5" xfId="14530" xr:uid="{1008CA95-7A41-40D6-8C7E-7E33F2AD49A6}"/>
    <cellStyle name="Обычный 7 48" xfId="14531" xr:uid="{92D743B3-33F6-4834-A523-CD6E0AFEA8AC}"/>
    <cellStyle name="Обычный 7 48 2" xfId="14532" xr:uid="{E6A612DC-ABFA-4131-95F4-2C7D8044A46F}"/>
    <cellStyle name="Обычный 7 48 3" xfId="14533" xr:uid="{E30A9F24-448E-4060-AF62-E251406ED0FB}"/>
    <cellStyle name="Обычный 7 48 4" xfId="14534" xr:uid="{CE7870E6-706C-44FB-8677-50BFB28675FF}"/>
    <cellStyle name="Обычный 7 48 5" xfId="14535" xr:uid="{A1BCBF32-8ABB-4435-8FE0-A42DF41E2206}"/>
    <cellStyle name="Обычный 7 49" xfId="14536" xr:uid="{359E1AD8-73C8-45AE-9E0C-DAFDC4BFAAF5}"/>
    <cellStyle name="Обычный 7 49 2" xfId="14537" xr:uid="{37BEE7EF-4BC3-483F-8132-CA6EB9774BE4}"/>
    <cellStyle name="Обычный 7 49 3" xfId="14538" xr:uid="{ABB135F2-2E20-4EFA-B141-99DB53D559F3}"/>
    <cellStyle name="Обычный 7 49 4" xfId="14539" xr:uid="{F7A30379-2146-49B9-8EF6-D2F1D454D1FD}"/>
    <cellStyle name="Обычный 7 49 5" xfId="14540" xr:uid="{A7DFC495-DE4C-4813-8D5F-22109407941B}"/>
    <cellStyle name="Обычный 7 5" xfId="14541" xr:uid="{86AA51C7-9332-4BAC-BFF9-A07D5509DFC3}"/>
    <cellStyle name="Обычный 7 5 2" xfId="14542" xr:uid="{2B2243AA-A879-4DB8-B900-3E0CE97F6C12}"/>
    <cellStyle name="Обычный 7 5 3" xfId="14543" xr:uid="{DADCDEF3-3A6B-48AE-8128-52F8B72F7865}"/>
    <cellStyle name="Обычный 7 5 4" xfId="14544" xr:uid="{4C560D76-8B31-4849-80CA-E92DEC6695EA}"/>
    <cellStyle name="Обычный 7 5 5" xfId="14545" xr:uid="{736BC7E3-5657-4CE0-9EA0-2C9054FED6D8}"/>
    <cellStyle name="Обычный 7 5 6" xfId="14546" xr:uid="{5E508184-DA3A-433A-96F4-3628CCEA370B}"/>
    <cellStyle name="Обычный 7 5 7" xfId="14547" xr:uid="{8A30731B-C5E1-4CB1-BAE1-22515DB3EE0F}"/>
    <cellStyle name="Обычный 7 5 8" xfId="14548" xr:uid="{196D17BF-3ABD-48AC-B286-222F53977133}"/>
    <cellStyle name="Обычный 7 50" xfId="14549" xr:uid="{6C520A28-8481-42D6-8603-09F75BDE9C41}"/>
    <cellStyle name="Обычный 7 50 2" xfId="14550" xr:uid="{F3B16F8B-53AA-442A-98A8-F7A83388189B}"/>
    <cellStyle name="Обычный 7 50 3" xfId="14551" xr:uid="{52A05A09-835D-47C0-849D-B5C400FB401F}"/>
    <cellStyle name="Обычный 7 50 4" xfId="14552" xr:uid="{65631BAB-7157-4E64-9A99-4D4B443433F4}"/>
    <cellStyle name="Обычный 7 50 5" xfId="14553" xr:uid="{4986DEAC-D9E8-4456-BE6A-29AF36A33BEE}"/>
    <cellStyle name="Обычный 7 51" xfId="14554" xr:uid="{51587275-8778-48B0-85D0-826FE9119135}"/>
    <cellStyle name="Обычный 7 51 2" xfId="14555" xr:uid="{11556F9D-AE22-4A27-810F-2A90C8063A6E}"/>
    <cellStyle name="Обычный 7 51 3" xfId="14556" xr:uid="{885CC7ED-851E-4CAB-8A78-E582B1D73037}"/>
    <cellStyle name="Обычный 7 51 4" xfId="14557" xr:uid="{BBE45F6F-B169-4DC2-B137-2A44E49DC368}"/>
    <cellStyle name="Обычный 7 51 5" xfId="14558" xr:uid="{975966D4-336A-4265-8503-819121359075}"/>
    <cellStyle name="Обычный 7 52" xfId="14559" xr:uid="{D9DD25BA-EF9F-4BFC-96AD-69928CF5E582}"/>
    <cellStyle name="Обычный 7 52 2" xfId="14560" xr:uid="{EE32A7D5-8624-4596-81F7-887B43761AC2}"/>
    <cellStyle name="Обычный 7 52 3" xfId="14561" xr:uid="{A72E2A92-37BD-4EBB-9DE1-674D3B5D4037}"/>
    <cellStyle name="Обычный 7 52 4" xfId="14562" xr:uid="{680D5952-DE97-48EF-9F4F-99E7C505F89F}"/>
    <cellStyle name="Обычный 7 52 5" xfId="14563" xr:uid="{49C5EE3F-2CD0-45A5-A738-259D4D655316}"/>
    <cellStyle name="Обычный 7 53" xfId="14564" xr:uid="{B5670D5C-3EFD-4CC8-B078-4C299F80CD30}"/>
    <cellStyle name="Обычный 7 53 2" xfId="14565" xr:uid="{B79F6FAA-B01F-4D68-A10B-07199BD32216}"/>
    <cellStyle name="Обычный 7 53 3" xfId="14566" xr:uid="{0AE8F31A-CC15-45B4-A3CF-CE2A39849143}"/>
    <cellStyle name="Обычный 7 53 4" xfId="14567" xr:uid="{1CB11205-D78C-4A42-AEAC-FCEDEAAA9D3C}"/>
    <cellStyle name="Обычный 7 53 5" xfId="14568" xr:uid="{41D65215-0644-41CD-8634-5A9818D49562}"/>
    <cellStyle name="Обычный 7 54" xfId="14569" xr:uid="{77D001C2-BC63-4879-8178-1CD4A276954B}"/>
    <cellStyle name="Обычный 7 54 2" xfId="14570" xr:uid="{7FB17423-CDA4-4B38-90EA-285880236B07}"/>
    <cellStyle name="Обычный 7 54 3" xfId="14571" xr:uid="{63AB2D21-E687-401D-A653-13BA2B7F96CF}"/>
    <cellStyle name="Обычный 7 54 4" xfId="14572" xr:uid="{2DFF6DCB-2593-4E42-B4B5-3FEB6AFE3D15}"/>
    <cellStyle name="Обычный 7 54 5" xfId="14573" xr:uid="{36D183BC-5DA7-4366-BBBA-48D663C6004C}"/>
    <cellStyle name="Обычный 7 55" xfId="14574" xr:uid="{DD0FC5A7-1896-426F-8B1B-0A7566BEA1E2}"/>
    <cellStyle name="Обычный 7 55 2" xfId="14575" xr:uid="{CD65D9B1-E8CF-4E17-9146-0D64170B7DB2}"/>
    <cellStyle name="Обычный 7 55 3" xfId="14576" xr:uid="{3C827A6F-B0CE-420A-BF75-3A12A9BF100C}"/>
    <cellStyle name="Обычный 7 55 4" xfId="14577" xr:uid="{4534B078-92FE-4B34-9CF9-58DED282FD57}"/>
    <cellStyle name="Обычный 7 55 5" xfId="14578" xr:uid="{FC968500-53CA-4F61-802C-938F40B76FF6}"/>
    <cellStyle name="Обычный 7 56" xfId="14579" xr:uid="{40348C2D-09FE-48A6-B80C-2270D0949508}"/>
    <cellStyle name="Обычный 7 56 2" xfId="14580" xr:uid="{B0759B33-7DBA-4D72-8739-B6E5EA74C2CA}"/>
    <cellStyle name="Обычный 7 56 3" xfId="14581" xr:uid="{C4C617C4-5504-44BC-AA94-20CD37857DA4}"/>
    <cellStyle name="Обычный 7 56 4" xfId="14582" xr:uid="{E25239F6-461B-4E8A-9EA0-8F503FA02A5D}"/>
    <cellStyle name="Обычный 7 56 5" xfId="14583" xr:uid="{013933AC-C9E6-42DA-B902-A92D189A70E9}"/>
    <cellStyle name="Обычный 7 57" xfId="14584" xr:uid="{F338E97F-2F71-42A4-86A5-395E00F71396}"/>
    <cellStyle name="Обычный 7 57 2" xfId="14585" xr:uid="{B11D95B0-A0DE-4D8D-874B-FFF696B5C420}"/>
    <cellStyle name="Обычный 7 57 3" xfId="14586" xr:uid="{08F2EC42-E379-4E77-9638-7B6527780013}"/>
    <cellStyle name="Обычный 7 57 4" xfId="14587" xr:uid="{4BAEEF0F-7787-42EB-AA4F-2929F48D0BFB}"/>
    <cellStyle name="Обычный 7 57 5" xfId="14588" xr:uid="{CA91B706-3424-43CB-98F9-5577AA22C55A}"/>
    <cellStyle name="Обычный 7 58" xfId="14589" xr:uid="{0348BBEC-E928-4953-8153-337A8F8768D5}"/>
    <cellStyle name="Обычный 7 58 2" xfId="14590" xr:uid="{794E4E90-A22E-4943-834C-667E7EABB2D6}"/>
    <cellStyle name="Обычный 7 58 3" xfId="14591" xr:uid="{C3D51510-F6A7-4D9E-8024-91D974E4C1CC}"/>
    <cellStyle name="Обычный 7 58 4" xfId="14592" xr:uid="{E68D7640-1E7B-4F91-A766-0E96E9CD718B}"/>
    <cellStyle name="Обычный 7 58 5" xfId="14593" xr:uid="{995A96DC-9E5C-497F-99A9-377A3791F8B6}"/>
    <cellStyle name="Обычный 7 59" xfId="14594" xr:uid="{F4CB6E4D-B4C5-4774-89D0-D577AE5ECAB9}"/>
    <cellStyle name="Обычный 7 59 2" xfId="14595" xr:uid="{2554EE49-DEFF-421C-A460-D2F070EE1D46}"/>
    <cellStyle name="Обычный 7 59 3" xfId="14596" xr:uid="{A7FA8CC8-4090-46FA-82E3-9793C7136768}"/>
    <cellStyle name="Обычный 7 59 4" xfId="14597" xr:uid="{42FAA217-3E57-44BC-9FD4-1C24F840334D}"/>
    <cellStyle name="Обычный 7 59 5" xfId="14598" xr:uid="{4B669B79-7162-4B2E-BC92-C3DF9FB90A43}"/>
    <cellStyle name="Обычный 7 6" xfId="14599" xr:uid="{F1516EAC-3714-45FA-AB34-87F5F8CFC587}"/>
    <cellStyle name="Обычный 7 6 2" xfId="14600" xr:uid="{0428C2F0-468C-4C55-BC2C-36AF788F374D}"/>
    <cellStyle name="Обычный 7 6 3" xfId="14601" xr:uid="{094E9642-189B-43CF-99B2-6707EA2F0665}"/>
    <cellStyle name="Обычный 7 6 4" xfId="14602" xr:uid="{4C723C12-25C1-427D-8ABD-83BDD60E3820}"/>
    <cellStyle name="Обычный 7 6 5" xfId="14603" xr:uid="{8EFD40B2-5382-4B61-80F0-05B479462630}"/>
    <cellStyle name="Обычный 7 6 6" xfId="14604" xr:uid="{B99486E0-0105-43C0-A192-1035BF5F05F1}"/>
    <cellStyle name="Обычный 7 6 7" xfId="14605" xr:uid="{458A1750-0345-46AB-AB90-50349A3264F9}"/>
    <cellStyle name="Обычный 7 6 8" xfId="14606" xr:uid="{C0F3CF37-F331-4FB0-9BDB-1A7BD8978152}"/>
    <cellStyle name="Обычный 7 60" xfId="14607" xr:uid="{0E55CA9A-8B4E-4325-8A4A-6E9DAD6E424A}"/>
    <cellStyle name="Обычный 7 60 2" xfId="14608" xr:uid="{0A8B7AC3-EEE7-4AE7-A705-5A6839F16132}"/>
    <cellStyle name="Обычный 7 60 3" xfId="14609" xr:uid="{F3AA7658-2519-43A1-BEC7-AD15337060C0}"/>
    <cellStyle name="Обычный 7 60 4" xfId="14610" xr:uid="{C90265F7-EBEA-4A0B-8095-F5124085A32F}"/>
    <cellStyle name="Обычный 7 60 5" xfId="14611" xr:uid="{804C1D51-94B5-43A6-9A59-51FB102536EA}"/>
    <cellStyle name="Обычный 7 61" xfId="14612" xr:uid="{7CCA169D-8E17-4325-AA88-26364F3E487B}"/>
    <cellStyle name="Обычный 7 61 2" xfId="14613" xr:uid="{BDBCFFA3-C72C-4C06-884B-6A12A9F524F0}"/>
    <cellStyle name="Обычный 7 61 3" xfId="14614" xr:uid="{ABD8BF5D-7A14-4F3F-A0B7-4A6914930217}"/>
    <cellStyle name="Обычный 7 61 4" xfId="14615" xr:uid="{14513E9F-3902-498D-9118-EBDA5F130B26}"/>
    <cellStyle name="Обычный 7 61 5" xfId="14616" xr:uid="{9428A9A2-5D0E-46BE-8055-FEEAEAAA0BC3}"/>
    <cellStyle name="Обычный 7 62" xfId="14617" xr:uid="{CD9EF9B9-F00A-4710-B72F-CFB6886418A0}"/>
    <cellStyle name="Обычный 7 62 2" xfId="14618" xr:uid="{F8FAB0EB-3333-4402-AA42-062FEE3F57D9}"/>
    <cellStyle name="Обычный 7 62 3" xfId="14619" xr:uid="{3E1F722C-CEF0-45B9-A287-51A83C61F497}"/>
    <cellStyle name="Обычный 7 62 4" xfId="14620" xr:uid="{6C385B92-13EB-4A84-B12B-43B882855BB7}"/>
    <cellStyle name="Обычный 7 62 5" xfId="14621" xr:uid="{7BD0A9E3-68D7-4F0F-8B1C-7CAF12D5BCC6}"/>
    <cellStyle name="Обычный 7 63" xfId="14622" xr:uid="{0406BC11-BA6A-48A5-B0FB-E5D45D993364}"/>
    <cellStyle name="Обычный 7 63 2" xfId="14623" xr:uid="{47C5A4DD-7A08-4A35-9D20-A9B08919200B}"/>
    <cellStyle name="Обычный 7 63 3" xfId="14624" xr:uid="{39B68B4B-3CCD-41C5-8C7A-D10C94162DCD}"/>
    <cellStyle name="Обычный 7 63 4" xfId="14625" xr:uid="{AD5C5143-8233-4D84-B504-77C93E847FB5}"/>
    <cellStyle name="Обычный 7 63 5" xfId="14626" xr:uid="{EA7BF3DC-D755-42BC-A4F6-1A04437EE977}"/>
    <cellStyle name="Обычный 7 64" xfId="14627" xr:uid="{5F194810-BF64-4D38-9BE0-910013595A49}"/>
    <cellStyle name="Обычный 7 64 2" xfId="14628" xr:uid="{54FD9801-FD30-4890-BB28-A61A161151A4}"/>
    <cellStyle name="Обычный 7 64 3" xfId="14629" xr:uid="{744DC290-DC56-497F-8123-7602582D2BC1}"/>
    <cellStyle name="Обычный 7 64 4" xfId="14630" xr:uid="{46E0AFBC-DED0-46AC-8E6B-19AFBAA095E0}"/>
    <cellStyle name="Обычный 7 64 5" xfId="14631" xr:uid="{9B2E67FF-8FA1-4D0E-9E5E-C6198C03E615}"/>
    <cellStyle name="Обычный 7 65" xfId="14632" xr:uid="{91A9013A-15D7-47C1-B077-BDFB8693BB6A}"/>
    <cellStyle name="Обычный 7 65 2" xfId="14633" xr:uid="{A75E42DC-8866-4CD3-AE15-4538062E11A0}"/>
    <cellStyle name="Обычный 7 65 3" xfId="14634" xr:uid="{30D86979-C5E3-41C6-8519-F257BBF3A241}"/>
    <cellStyle name="Обычный 7 65 4" xfId="14635" xr:uid="{475217BE-8178-4B46-B810-67E517584B90}"/>
    <cellStyle name="Обычный 7 65 5" xfId="14636" xr:uid="{A3AFAE86-D784-4B29-A639-5EFB9AD5E6A8}"/>
    <cellStyle name="Обычный 7 66" xfId="14637" xr:uid="{5D9D14EE-E126-4DE3-9704-5421B931CCE2}"/>
    <cellStyle name="Обычный 7 66 2" xfId="14638" xr:uid="{09EB41A2-C7D5-47C7-B621-D49D3B4FF2B5}"/>
    <cellStyle name="Обычный 7 66 3" xfId="14639" xr:uid="{F4286E13-5404-42B5-AE97-7CA20AA0D800}"/>
    <cellStyle name="Обычный 7 66 4" xfId="14640" xr:uid="{E0298AB5-DA69-4F9C-86F3-21A44FBA3930}"/>
    <cellStyle name="Обычный 7 66 5" xfId="14641" xr:uid="{4EF5CA74-5A03-4E91-A275-599E120064EE}"/>
    <cellStyle name="Обычный 7 67" xfId="14642" xr:uid="{8D65F5E9-B96D-458F-AD1A-85ED07864582}"/>
    <cellStyle name="Обычный 7 67 2" xfId="14643" xr:uid="{92BAF0AC-3E3B-4D0E-96A9-FDBA0C5755E7}"/>
    <cellStyle name="Обычный 7 67 3" xfId="14644" xr:uid="{A3ED30FE-1F15-453A-AD5C-911AE4825219}"/>
    <cellStyle name="Обычный 7 67 4" xfId="14645" xr:uid="{1425A2A6-0133-42E8-AB47-5FC39F96FE0C}"/>
    <cellStyle name="Обычный 7 67 5" xfId="14646" xr:uid="{3C23FFAD-5682-43BD-8612-0EE694F9B111}"/>
    <cellStyle name="Обычный 7 68" xfId="14647" xr:uid="{731E5369-3297-410B-A3BE-ED290BFF14CA}"/>
    <cellStyle name="Обычный 7 68 2" xfId="14648" xr:uid="{7A5BE861-6E7E-4A7E-82D8-180215DAC517}"/>
    <cellStyle name="Обычный 7 68 3" xfId="14649" xr:uid="{860ED89D-67CF-47E4-88C7-1C731550FD52}"/>
    <cellStyle name="Обычный 7 68 4" xfId="14650" xr:uid="{375F636E-E9DB-451D-B8A5-278185690829}"/>
    <cellStyle name="Обычный 7 68 5" xfId="14651" xr:uid="{F82BF15C-FBC3-4E02-875A-07928C56373F}"/>
    <cellStyle name="Обычный 7 69" xfId="14652" xr:uid="{8755F7BD-5F6C-4FEB-AF17-B95D19D22159}"/>
    <cellStyle name="Обычный 7 69 2" xfId="14653" xr:uid="{39E8C781-A323-4003-9DD4-98F785FF0A8D}"/>
    <cellStyle name="Обычный 7 69 3" xfId="14654" xr:uid="{94BB1B5F-0ADD-40D1-80F3-29615B2678D2}"/>
    <cellStyle name="Обычный 7 69 4" xfId="14655" xr:uid="{C7A5903B-2B82-4D15-ACEC-D81C9F2188EC}"/>
    <cellStyle name="Обычный 7 69 5" xfId="14656" xr:uid="{072C7ADF-C3B3-4453-A61B-30932782EDD8}"/>
    <cellStyle name="Обычный 7 7" xfId="14657" xr:uid="{5B30BBB6-CFC5-4E9B-861D-1204A61E90F9}"/>
    <cellStyle name="Обычный 7 7 2" xfId="14658" xr:uid="{71F28123-3950-4E6D-8815-98FD1FA16849}"/>
    <cellStyle name="Обычный 7 7 3" xfId="14659" xr:uid="{9A48016E-E8C3-41AA-BDA4-9C8CA2C97EDA}"/>
    <cellStyle name="Обычный 7 7 4" xfId="14660" xr:uid="{F9FF1E91-1359-484F-9C32-7CB725164E93}"/>
    <cellStyle name="Обычный 7 7 5" xfId="14661" xr:uid="{D6D03EB1-FFC4-47B3-BDF9-D11371026F32}"/>
    <cellStyle name="Обычный 7 7 6" xfId="14662" xr:uid="{13EF4F18-C0E3-4E40-B25C-03470B9FC4BD}"/>
    <cellStyle name="Обычный 7 7 7" xfId="14663" xr:uid="{C6AD2FEB-2A57-438F-B794-C9197EF7DB6D}"/>
    <cellStyle name="Обычный 7 7 8" xfId="14664" xr:uid="{45C69160-4B24-4BA2-8C1F-3D82595DAFCA}"/>
    <cellStyle name="Обычный 7 70" xfId="14665" xr:uid="{5F4F01B6-06B8-433B-83E1-A92397763CF3}"/>
    <cellStyle name="Обычный 7 70 2" xfId="14666" xr:uid="{250F96D0-8D85-4D7C-ADEF-74B92AC002A6}"/>
    <cellStyle name="Обычный 7 70 3" xfId="14667" xr:uid="{EBEA0D80-9CA0-4CF9-B3DB-448C27883CF5}"/>
    <cellStyle name="Обычный 7 70 4" xfId="14668" xr:uid="{A55AA6EC-C520-4059-B4C9-829A4C8CCBB5}"/>
    <cellStyle name="Обычный 7 70 5" xfId="14669" xr:uid="{B74724E4-A1E0-4E22-95DE-2E14764A96A3}"/>
    <cellStyle name="Обычный 7 71" xfId="14670" xr:uid="{E0767A26-9984-4947-880B-A96D6EA7F0B8}"/>
    <cellStyle name="Обычный 7 71 2" xfId="14671" xr:uid="{A7BD17F1-A9E3-45D3-98DE-28C9BA207257}"/>
    <cellStyle name="Обычный 7 71 3" xfId="14672" xr:uid="{9132EC9E-5D71-4EDA-B032-66E10E4209FA}"/>
    <cellStyle name="Обычный 7 71 4" xfId="14673" xr:uid="{F27BA8AF-799A-4693-8E29-462D639394D4}"/>
    <cellStyle name="Обычный 7 71 5" xfId="14674" xr:uid="{4837432A-EB7A-48CB-B57E-8F50560AB142}"/>
    <cellStyle name="Обычный 7 72" xfId="14675" xr:uid="{A6D78290-D082-46B5-BC28-3D56EA0BB5BD}"/>
    <cellStyle name="Обычный 7 72 2" xfId="14676" xr:uid="{4DE4DEF2-C69E-4B62-BBA2-D3A9253E3990}"/>
    <cellStyle name="Обычный 7 72 3" xfId="14677" xr:uid="{3D6191D1-6536-4490-B970-7AD9C9BBF00D}"/>
    <cellStyle name="Обычный 7 72 4" xfId="14678" xr:uid="{AF6874AC-F771-42C3-95A0-8DAD0117BEE8}"/>
    <cellStyle name="Обычный 7 72 5" xfId="14679" xr:uid="{D9A1A53B-8731-456F-93CB-91ADB67DBAA3}"/>
    <cellStyle name="Обычный 7 73" xfId="14680" xr:uid="{D9AF3E85-36E6-4787-94FD-1BB9C01AA328}"/>
    <cellStyle name="Обычный 7 73 2" xfId="14681" xr:uid="{D52EB940-3F3E-45A1-A15A-1D57E779DF40}"/>
    <cellStyle name="Обычный 7 73 3" xfId="14682" xr:uid="{D53F743F-A858-4D0D-82D2-D2CEAAD6D27B}"/>
    <cellStyle name="Обычный 7 73 4" xfId="14683" xr:uid="{394FE098-01C6-47E1-A261-0EA4EF3B4A97}"/>
    <cellStyle name="Обычный 7 73 5" xfId="14684" xr:uid="{746E9F82-16E1-4222-BFC9-FBAAD0E44412}"/>
    <cellStyle name="Обычный 7 74" xfId="14685" xr:uid="{42F280DF-C54A-43E9-B466-4873F7DE10DF}"/>
    <cellStyle name="Обычный 7 74 2" xfId="14686" xr:uid="{E49F3239-F940-4F4A-961D-2AB6E2C2F9C2}"/>
    <cellStyle name="Обычный 7 74 3" xfId="14687" xr:uid="{30C62701-7899-4556-B194-5741A55F0769}"/>
    <cellStyle name="Обычный 7 74 4" xfId="14688" xr:uid="{E1E0C644-1205-446A-B13D-7531EB39084E}"/>
    <cellStyle name="Обычный 7 74 5" xfId="14689" xr:uid="{E2E19ECB-3B15-49DE-84F0-ABA28FA5E4F7}"/>
    <cellStyle name="Обычный 7 75" xfId="14690" xr:uid="{CD14C007-53A3-4207-A051-62FE73FD69DC}"/>
    <cellStyle name="Обычный 7 75 2" xfId="14691" xr:uid="{7EBB5335-5901-4D1E-8094-790FC33E5491}"/>
    <cellStyle name="Обычный 7 75 3" xfId="14692" xr:uid="{94F11F6B-14DD-45CA-A338-5C5100F0F47D}"/>
    <cellStyle name="Обычный 7 75 4" xfId="14693" xr:uid="{BB95D96F-38E5-46A5-B70A-2781150392C1}"/>
    <cellStyle name="Обычный 7 75 5" xfId="14694" xr:uid="{370C06B0-B6B2-43E6-B1AC-69705B638DED}"/>
    <cellStyle name="Обычный 7 76" xfId="14695" xr:uid="{A2DBDC67-0322-456C-B36C-426779898C40}"/>
    <cellStyle name="Обычный 7 76 2" xfId="14696" xr:uid="{95C57778-40F4-4498-9A0A-444367BE781E}"/>
    <cellStyle name="Обычный 7 76 3" xfId="14697" xr:uid="{B24197E6-8A25-4536-B20A-0FD167F4E471}"/>
    <cellStyle name="Обычный 7 76 4" xfId="14698" xr:uid="{3DD8172F-A2FC-44BC-88BB-EE18FB60E82C}"/>
    <cellStyle name="Обычный 7 76 5" xfId="14699" xr:uid="{046F28CB-A50F-4C22-873D-6A89A6EBD9F6}"/>
    <cellStyle name="Обычный 7 77" xfId="14700" xr:uid="{5B2748FB-D6AA-43CD-B9F0-6E55E2918994}"/>
    <cellStyle name="Обычный 7 77 2" xfId="14701" xr:uid="{6489D86F-AAB0-403D-A3D8-3D380F39612A}"/>
    <cellStyle name="Обычный 7 77 3" xfId="14702" xr:uid="{9FEC5424-B203-4B76-8BF7-B298A66B114D}"/>
    <cellStyle name="Обычный 7 77 4" xfId="14703" xr:uid="{82BD0097-E807-4C73-8958-04FB3331B56C}"/>
    <cellStyle name="Обычный 7 77 5" xfId="14704" xr:uid="{BFED7F16-7EA0-4E04-87A4-60446A2AEF68}"/>
    <cellStyle name="Обычный 7 78" xfId="14705" xr:uid="{5F735AEC-44DC-4678-9800-8E4DDE24D010}"/>
    <cellStyle name="Обычный 7 78 2" xfId="14706" xr:uid="{3BE2AAFB-6ABC-4B3D-8136-87C02CCE0CC5}"/>
    <cellStyle name="Обычный 7 78 3" xfId="14707" xr:uid="{E679BA41-6C93-45E5-AB49-547B7BFA1941}"/>
    <cellStyle name="Обычный 7 78 4" xfId="14708" xr:uid="{4F98F464-CBD3-43C6-A887-F23A76F7E55F}"/>
    <cellStyle name="Обычный 7 78 5" xfId="14709" xr:uid="{C7B9EE5E-B71C-4020-9FAA-DC096912B233}"/>
    <cellStyle name="Обычный 7 79" xfId="14710" xr:uid="{FDB5B626-CE56-46C1-A184-849BF400EFB8}"/>
    <cellStyle name="Обычный 7 8" xfId="14711" xr:uid="{BC78AA23-E801-4D15-AC25-F2BE825820A8}"/>
    <cellStyle name="Обычный 7 8 2" xfId="14712" xr:uid="{5B0DC8AC-0785-4A5F-AE2C-DF4C88AB17A8}"/>
    <cellStyle name="Обычный 7 8 3" xfId="14713" xr:uid="{8A17A9DD-099D-4E13-B5A1-1617916CC92C}"/>
    <cellStyle name="Обычный 7 8 4" xfId="14714" xr:uid="{70428ED3-44DC-48A1-941E-0A22D2A600A1}"/>
    <cellStyle name="Обычный 7 8 5" xfId="14715" xr:uid="{183C83DB-6927-4730-AF02-0BB9DBCFE5A8}"/>
    <cellStyle name="Обычный 7 8 6" xfId="14716" xr:uid="{943EED11-963E-4F57-9E0F-06080F6DEC36}"/>
    <cellStyle name="Обычный 7 8 7" xfId="14717" xr:uid="{07DC680A-2DDA-481D-9753-08CA4579E307}"/>
    <cellStyle name="Обычный 7 8 8" xfId="14718" xr:uid="{2453EA26-660F-4F69-83B0-07D4ACA16BF0}"/>
    <cellStyle name="Обычный 7 80" xfId="14719" xr:uid="{C6C44F73-378D-47A6-881C-B845C1C140D6}"/>
    <cellStyle name="Обычный 7 81" xfId="14720" xr:uid="{355E54F4-7228-4C7A-9B86-B449E2C87F60}"/>
    <cellStyle name="Обычный 7 82" xfId="14721" xr:uid="{E2CDBFB0-0265-43E4-BF6A-2529F87BFF10}"/>
    <cellStyle name="Обычный 7 83" xfId="14722" xr:uid="{78B105C0-A0B5-44C3-A9C5-92FD221A8099}"/>
    <cellStyle name="Обычный 7 84" xfId="23410" xr:uid="{2341E4CF-59C1-44D8-A9CD-4E9C9E6E1446}"/>
    <cellStyle name="Обычный 7 85" xfId="24013" xr:uid="{8572633D-D065-46AE-BC66-F812759346E9}"/>
    <cellStyle name="Обычный 7 86" xfId="24162" xr:uid="{1AA3EB3F-AF83-4847-80C0-54A475232040}"/>
    <cellStyle name="Обычный 7 87" xfId="24310" xr:uid="{BCDCE061-FE56-46E8-958A-D09B74F2C60E}"/>
    <cellStyle name="Обычный 7 88" xfId="24457" xr:uid="{5C605F92-B44E-41D8-ABE3-2436A3544362}"/>
    <cellStyle name="Обычный 7 89" xfId="24608" xr:uid="{1FB668F6-C181-4A99-8A3F-E3AC9256DC40}"/>
    <cellStyle name="Обычный 7 9" xfId="14723" xr:uid="{9B2C38D2-1383-457C-B274-95C56863B409}"/>
    <cellStyle name="Обычный 7 9 2" xfId="14724" xr:uid="{6D76E1FF-25B3-4C7F-86BD-6679FABF64AC}"/>
    <cellStyle name="Обычный 7 9 3" xfId="14725" xr:uid="{B2641C1A-AA0D-4884-B6F9-AC4DB46915AD}"/>
    <cellStyle name="Обычный 7 9 4" xfId="14726" xr:uid="{E99B8168-AAF1-47BC-A55F-0E128E988790}"/>
    <cellStyle name="Обычный 7 9 5" xfId="14727" xr:uid="{E0168340-923E-4A68-8773-6E2A11F13DFC}"/>
    <cellStyle name="Обычный 7 9 6" xfId="14728" xr:uid="{27C32F54-952F-401A-8375-78A4BFE1B2C2}"/>
    <cellStyle name="Обычный 7 9 7" xfId="14729" xr:uid="{EA4C5C53-9A86-41F6-AC8D-39EC4288C162}"/>
    <cellStyle name="Обычный 7 9 8" xfId="14730" xr:uid="{A0E2A63A-4F2E-475C-95C0-C5524121AC6F}"/>
    <cellStyle name="Обычный 7 90" xfId="24750" xr:uid="{8DF66D47-9D9B-4FAB-A75F-435DEABFB13A}"/>
    <cellStyle name="Обычный 7 91" xfId="24946" xr:uid="{3909FAA4-A5DA-44D1-BF42-D78C5FF97614}"/>
    <cellStyle name="Обычный 70" xfId="22698" xr:uid="{B107B76F-C242-4329-961C-3AC5BB9F7F60}"/>
    <cellStyle name="Обычный 71" xfId="22765" xr:uid="{1DAD2132-AC4C-4F60-A42D-70316B62E224}"/>
    <cellStyle name="Обычный 72" xfId="22797" xr:uid="{524456A9-B601-4675-84A1-C5268AFD4FC6}"/>
    <cellStyle name="Обычный 73" xfId="22829" xr:uid="{B9E237AB-322C-495D-8DAF-0DC95ADF31BF}"/>
    <cellStyle name="Обычный 74" xfId="22861" xr:uid="{EA2FEE38-F972-45A7-8C73-898E0624C0A6}"/>
    <cellStyle name="Обычный 75" xfId="22893" xr:uid="{A16D8735-69B9-4E61-BAEB-584E040D0A16}"/>
    <cellStyle name="Обычный 76" xfId="22925" xr:uid="{6929D91B-CEBC-4CC6-9369-E442842CF268}"/>
    <cellStyle name="Обычный 77" xfId="22964" xr:uid="{9FC81ABE-6341-4E92-B6E9-73FC27758858}"/>
    <cellStyle name="Обычный 78" xfId="23310" xr:uid="{634B8586-6F69-4A22-9D44-8AFD68002946}"/>
    <cellStyle name="Обычный 79" xfId="22965" xr:uid="{1659C0C9-A3EB-4EC5-A71F-1EB786C02334}"/>
    <cellStyle name="Обычный 8" xfId="14731" xr:uid="{23843B66-53C6-4EE3-86D6-71641107A2E8}"/>
    <cellStyle name="Обычный 8 10" xfId="14732" xr:uid="{7BD7A373-E123-46D6-B221-53E383144C51}"/>
    <cellStyle name="Обычный 8 11" xfId="14733" xr:uid="{22FA6B20-FD86-4827-85EC-9DD6669C1A30}"/>
    <cellStyle name="Обычный 8 12" xfId="14734" xr:uid="{92DE1BCB-11D0-4434-BCAE-699334C70A11}"/>
    <cellStyle name="Обычный 8 13" xfId="23411" xr:uid="{AEADDD03-A4B7-4850-9290-12850A88E47F}"/>
    <cellStyle name="Обычный 8 14" xfId="24014" xr:uid="{0060AF96-88D2-4F9D-910A-C1A415C9B9DC}"/>
    <cellStyle name="Обычный 8 15" xfId="24163" xr:uid="{E4107DC3-085D-4198-8B0E-A6290C37427D}"/>
    <cellStyle name="Обычный 8 16" xfId="24311" xr:uid="{18C4B729-B1B7-461E-871B-E50E5974B3AF}"/>
    <cellStyle name="Обычный 8 17" xfId="24458" xr:uid="{F258111C-35B6-4A7E-B246-6856B2386B3D}"/>
    <cellStyle name="Обычный 8 18" xfId="24609" xr:uid="{E76F8CEE-23F1-477A-8B22-AC88706746B7}"/>
    <cellStyle name="Обычный 8 19" xfId="24751" xr:uid="{87807EE6-5798-44B7-9169-DF7CDA631C6D}"/>
    <cellStyle name="Обычный 8 2" xfId="14735" xr:uid="{79015988-2DA4-44CE-B223-9598B569EB47}"/>
    <cellStyle name="Обычный 8 2 2" xfId="14736" xr:uid="{4FF77AEA-EE1F-4E14-A51A-E70C219F2BFB}"/>
    <cellStyle name="Обычный 8 2 3" xfId="14737" xr:uid="{670DFA1B-244B-4B7A-AEE9-487BCF7CABCC}"/>
    <cellStyle name="Обычный 8 2 4" xfId="14738" xr:uid="{85081961-1989-4587-B7AE-6C480EE5E3E8}"/>
    <cellStyle name="Обычный 8 2 5" xfId="14739" xr:uid="{0C57DB0B-D456-4206-BF75-44579824B775}"/>
    <cellStyle name="Обычный 8 2 6" xfId="14740" xr:uid="{8531EA28-EBE5-49BA-ABAB-BB513C200845}"/>
    <cellStyle name="Обычный 8 2 7" xfId="14741" xr:uid="{A24CDB91-16EA-429D-A59B-7A0AAC7FF698}"/>
    <cellStyle name="Обычный 8 2 8" xfId="14742" xr:uid="{77A649AC-538E-4643-8854-4867C36BFEA0}"/>
    <cellStyle name="Обычный 8 3" xfId="14743" xr:uid="{F670B6EC-CF9D-4328-95AE-ECE46EE8B909}"/>
    <cellStyle name="Обычный 8 4" xfId="14744" xr:uid="{B932BF90-98AD-4FD1-AB30-C728B3F2B239}"/>
    <cellStyle name="Обычный 8 5" xfId="14745" xr:uid="{53E24C80-B3F5-4652-94CA-CBCE35D7EA40}"/>
    <cellStyle name="Обычный 8 6" xfId="14746" xr:uid="{34C2020C-A5B9-47CC-BC68-72F09A894364}"/>
    <cellStyle name="Обычный 8 7" xfId="14747" xr:uid="{0FC51E2D-CCDC-4DA8-8B94-4E4EA4E50901}"/>
    <cellStyle name="Обычный 8 8" xfId="14748" xr:uid="{0A6283A7-7E56-4940-B150-5140A6D01275}"/>
    <cellStyle name="Обычный 8 9" xfId="14749" xr:uid="{16F83C5E-1DE2-47A1-9FA1-95F357E2D796}"/>
    <cellStyle name="Обычный 80" xfId="23316" xr:uid="{E4A8B726-9299-4D30-B370-40820A16EAAA}"/>
    <cellStyle name="Обычный 81" xfId="23322" xr:uid="{2E4AA6C7-93E0-46FF-B04C-DECF79C15BA5}"/>
    <cellStyle name="Обычный 82" xfId="23493" xr:uid="{45E7C58D-9261-4B0A-941C-1963F173A12D}"/>
    <cellStyle name="Обычный 83" xfId="22968" xr:uid="{D7751C6A-C76E-4204-A757-B72EEBD569BD}"/>
    <cellStyle name="Обычный 84" xfId="22969" xr:uid="{F2E2BB15-D5CD-4BE4-9E78-4A1ED6977A2D}"/>
    <cellStyle name="Обычный 85" xfId="22970" xr:uid="{EB0EB694-6F08-428F-8941-DD7D8EE93E83}"/>
    <cellStyle name="Обычный 86" xfId="23501" xr:uid="{68CAEE8A-C475-4F3F-AE14-C2BB1B0AEE9E}"/>
    <cellStyle name="Обычный 87" xfId="23509" xr:uid="{87C811BC-0CA2-45E0-80EB-EB37C8FD1971}"/>
    <cellStyle name="Обычный 88" xfId="23514" xr:uid="{39D3E9C9-69D8-4980-9C37-4CA00AD861D3}"/>
    <cellStyle name="Обычный 89" xfId="23525" xr:uid="{EBC73B26-AD82-4CC9-AE5E-466808C20211}"/>
    <cellStyle name="Обычный 9" xfId="14750" xr:uid="{DE6583C9-0E05-4EA8-9120-F6FC38A1FF71}"/>
    <cellStyle name="Обычный 9 10" xfId="24312" xr:uid="{D7923111-7E82-4EC7-A0F8-5E38BA6643B2}"/>
    <cellStyle name="Обычный 9 11" xfId="24459" xr:uid="{4E3AADAD-4964-4A7C-906B-ABA5D1BB3097}"/>
    <cellStyle name="Обычный 9 12" xfId="24610" xr:uid="{0936C746-30A1-4B10-B69B-F294C265CC0F}"/>
    <cellStyle name="Обычный 9 13" xfId="24752" xr:uid="{C5AD4201-DEF1-487D-834F-1F65B8E2AD5A}"/>
    <cellStyle name="Обычный 9 14" xfId="24948" xr:uid="{A4B6F0EB-70E3-46F6-84E1-9C16C82170DD}"/>
    <cellStyle name="Обычный 9 2" xfId="14751" xr:uid="{D13F5DD1-F9A7-404B-BAA1-55B103A2C9CC}"/>
    <cellStyle name="Обычный 9 2 2" xfId="14752" xr:uid="{F93E8ADD-1400-4A7D-8FA6-9252401C6AF7}"/>
    <cellStyle name="Обычный 9 2 3" xfId="14753" xr:uid="{244EDB7F-B06F-4DE8-9BE4-024407FE07D1}"/>
    <cellStyle name="Обычный 9 2 4" xfId="14754" xr:uid="{F95B769A-6C1B-4331-8DE7-442AF3B61F59}"/>
    <cellStyle name="Обычный 9 2 5" xfId="24949" xr:uid="{6E7E9556-2AFE-4A0C-BA1E-5EA94C1580AE}"/>
    <cellStyle name="Обычный 9 3" xfId="14755" xr:uid="{F2DCE926-BFB3-404A-8D44-71B93AEA755B}"/>
    <cellStyle name="Обычный 9 3 2" xfId="14756" xr:uid="{7FDC821B-9AF2-410E-AA5D-DDB050F13732}"/>
    <cellStyle name="Обычный 9 3 3" xfId="14757" xr:uid="{F022FD77-5D25-4132-8F16-8133531851D3}"/>
    <cellStyle name="Обычный 9 3 4" xfId="14758" xr:uid="{84BE55E6-46FB-4874-93F7-82F219E744D5}"/>
    <cellStyle name="Обычный 9 3 5" xfId="14759" xr:uid="{8B1A089F-EBA6-4278-9CFC-28248F27046C}"/>
    <cellStyle name="Обычный 9 3 6" xfId="14760" xr:uid="{83CCEAF3-826C-4CE9-85E3-A0247204BCE6}"/>
    <cellStyle name="Обычный 9 3 7" xfId="14761" xr:uid="{034CA2B3-98BB-47DA-829A-66D461BF7C7D}"/>
    <cellStyle name="Обычный 9 3 8" xfId="14762" xr:uid="{7ED908B8-3C58-4B4E-A071-9447ECA3E4C8}"/>
    <cellStyle name="Обычный 9 4" xfId="14763" xr:uid="{DD6F719A-BC26-43DE-BE3A-81718C9060BA}"/>
    <cellStyle name="Обычный 9 5" xfId="14764" xr:uid="{4BE10680-191E-4DF0-AC5F-D75660D17485}"/>
    <cellStyle name="Обычный 9 6" xfId="14765" xr:uid="{3AEEBD64-0AE0-4DB7-90F5-CC0B08C46367}"/>
    <cellStyle name="Обычный 9 7" xfId="23412" xr:uid="{B1F3FF21-7CE4-457E-B271-8D6C50939999}"/>
    <cellStyle name="Обычный 9 8" xfId="24015" xr:uid="{A93C2B57-C25E-4AA5-A1FE-9C3CA08F1A67}"/>
    <cellStyle name="Обычный 9 9" xfId="24164" xr:uid="{EF72CAD2-E657-41C1-8096-494270541A93}"/>
    <cellStyle name="Обычный 90" xfId="23533" xr:uid="{6173F2E6-C3A1-4989-BB4B-9716DDFEF21A}"/>
    <cellStyle name="Обычный 91" xfId="23541" xr:uid="{88512AFE-2262-4D8E-ACF5-A4872B03DA5E}"/>
    <cellStyle name="Обычный 92" xfId="23546" xr:uid="{BC638943-3D09-4205-B6F4-8DA7E6B315DD}"/>
    <cellStyle name="Обычный 93" xfId="23554" xr:uid="{39A098E8-F485-45A1-908A-050631CBE8E1}"/>
    <cellStyle name="Обычный 94" xfId="23562" xr:uid="{B9846674-E2B0-4F25-9A04-5E028C21E883}"/>
    <cellStyle name="Обычный 95" xfId="23573" xr:uid="{8AE0026B-5BF6-4DD5-8A71-CCE434E6EE87}"/>
    <cellStyle name="Обычный 96" xfId="23578" xr:uid="{58761F55-59A2-4525-8CC0-316FBDAC2965}"/>
    <cellStyle name="Обычный 97" xfId="23586" xr:uid="{F7186525-267B-4387-94E8-9BAA9BF7F316}"/>
    <cellStyle name="Обычный 98" xfId="23594" xr:uid="{DA15721E-3A5A-4637-9350-8FA735E31051}"/>
    <cellStyle name="Обычный 99" xfId="23602" xr:uid="{33CEFC48-293C-4844-8CE7-83FAF2BAD3B3}"/>
    <cellStyle name="Описание прайс" xfId="25071" xr:uid="{0A9B942C-5C68-4F78-ABC0-3126CA349FB4}"/>
    <cellStyle name="Плохой 10" xfId="14767" xr:uid="{BDD4FED5-FC05-4558-AD98-9257067E8EF2}"/>
    <cellStyle name="Плохой 11" xfId="14768" xr:uid="{7A004356-3C4A-46DC-91EF-4F9ABC20CCF2}"/>
    <cellStyle name="Плохой 12" xfId="14769" xr:uid="{A3B3F72B-3687-4FDB-92DE-6A4C343CC60C}"/>
    <cellStyle name="Плохой 13" xfId="14770" xr:uid="{7A81D924-CD1A-4626-B16B-72244DC6B258}"/>
    <cellStyle name="Плохой 14" xfId="14771" xr:uid="{B53DAA5E-00A9-4BE9-8B6F-51EAE00A0F34}"/>
    <cellStyle name="Плохой 15" xfId="14772" xr:uid="{444F8624-66FD-4E81-9127-96F6870EF93D}"/>
    <cellStyle name="Плохой 16" xfId="14773" xr:uid="{EEC6B01E-FF95-4824-9FCA-B0FE5F416D3F}"/>
    <cellStyle name="Плохой 17" xfId="14774" xr:uid="{F54DD6C0-B639-4217-B156-EB57BEA98EE3}"/>
    <cellStyle name="Плохой 18" xfId="14775" xr:uid="{4999320E-1D8A-407A-BC00-4A649B7B2497}"/>
    <cellStyle name="Плохой 19" xfId="14776" xr:uid="{B139F4A5-6D5A-488E-9776-7CB9F8F56F71}"/>
    <cellStyle name="Плохой 2" xfId="14777" xr:uid="{B94779CA-3AE6-44AE-A86C-BB8BAF66EF92}"/>
    <cellStyle name="Плохой 20" xfId="14778" xr:uid="{CE631A88-50BD-43E6-B44B-FEF659E4D343}"/>
    <cellStyle name="Плохой 21" xfId="14779" xr:uid="{844A0A8F-1C8B-4AA9-B0A6-160BA73EC1D3}"/>
    <cellStyle name="Плохой 22" xfId="14780" xr:uid="{D5F2D8FD-94E8-4987-B91B-D6594944FB8A}"/>
    <cellStyle name="Плохой 23" xfId="14781" xr:uid="{F50F0FA4-44F8-4848-BF21-626CE5561ED3}"/>
    <cellStyle name="Плохой 24" xfId="14782" xr:uid="{4741DFA6-A92C-46AA-9352-3A8A68A5D993}"/>
    <cellStyle name="Плохой 25" xfId="21957" xr:uid="{6FCB67B3-32A6-4D3A-9BF7-29C1DD20CABC}"/>
    <cellStyle name="Плохой 26" xfId="21999" xr:uid="{A6C4773E-D384-416D-8E06-7F8D8CCBE9D7}"/>
    <cellStyle name="Плохой 27" xfId="22041" xr:uid="{BD931920-45CD-44B8-93C4-D1D969BE6259}"/>
    <cellStyle name="Плохой 28" xfId="22083" xr:uid="{0FDE7F2D-4AD4-4A06-9A57-778FAE3FE8D9}"/>
    <cellStyle name="Плохой 29" xfId="22125" xr:uid="{B8800772-00A2-4B3D-969A-B6D2D24F2588}"/>
    <cellStyle name="Плохой 3" xfId="14783" xr:uid="{D619D03C-63AB-4BDB-8470-7E494FFA2878}"/>
    <cellStyle name="Плохой 30" xfId="22167" xr:uid="{8C56CFE3-0850-4108-B193-BF7C94C8525F}"/>
    <cellStyle name="Плохой 31" xfId="22209" xr:uid="{2C651C77-3C21-41A8-BE5D-EA2FF66ADD48}"/>
    <cellStyle name="Плохой 32" xfId="22251" xr:uid="{8B96665F-D00C-4991-9A21-5D5EB18A461B}"/>
    <cellStyle name="Плохой 33" xfId="22293" xr:uid="{BE2EB0C5-F7E7-4F8D-B1CE-56A8C5DEE717}"/>
    <cellStyle name="Плохой 34" xfId="22335" xr:uid="{7A185F14-76DD-4B42-84C8-6ABBF13BFAD5}"/>
    <cellStyle name="Плохой 35" xfId="22377" xr:uid="{4B86D3C9-C214-4614-90ED-3902694B8B1E}"/>
    <cellStyle name="Плохой 36" xfId="22419" xr:uid="{B0A63A19-951F-4AC0-8189-30AC3AC96C8D}"/>
    <cellStyle name="Плохой 37" xfId="22461" xr:uid="{8F14F7B2-36E2-4FD7-93EA-3F6DDBCC22DE}"/>
    <cellStyle name="Плохой 38" xfId="22503" xr:uid="{CD351A9E-B8FC-4AA4-8698-30DB539C22A3}"/>
    <cellStyle name="Плохой 39" xfId="22545" xr:uid="{594764F1-5C7F-4E7C-93A7-B9194B9B4E72}"/>
    <cellStyle name="Плохой 4" xfId="14784" xr:uid="{A84FDEF2-11C9-4312-8551-B79DC823122C}"/>
    <cellStyle name="Плохой 40" xfId="22587" xr:uid="{742E31E0-75BE-4D0C-B9BA-39D595D7A977}"/>
    <cellStyle name="Плохой 41" xfId="22629" xr:uid="{8AA23362-8CFB-4CA5-A304-E19F396C7B5A}"/>
    <cellStyle name="Плохой 42" xfId="14766" xr:uid="{BB900DB8-185D-4CA7-85C1-4B136526253B}"/>
    <cellStyle name="Плохой 5" xfId="14785" xr:uid="{E2F6B625-263A-494E-9BF9-F0A644E2DA9E}"/>
    <cellStyle name="Плохой 6" xfId="14786" xr:uid="{6266A8D3-A193-4756-8DE0-D1F501D7FD6A}"/>
    <cellStyle name="Плохой 7" xfId="14787" xr:uid="{5D4316BA-845E-4BF9-8C5B-D8BF1D5847AF}"/>
    <cellStyle name="Плохой 8" xfId="14788" xr:uid="{40ADA8AC-1035-4825-8760-F827A9AFC900}"/>
    <cellStyle name="Плохой 9" xfId="14789" xr:uid="{63E1FF9E-1CB0-4C47-AB75-4D74B8E6041F}"/>
    <cellStyle name="Пояснение 10" xfId="22008" xr:uid="{26DA9B99-CA63-4A35-9F5B-1335CEDA2A43}"/>
    <cellStyle name="Пояснение 11" xfId="22050" xr:uid="{D2F6DC2B-6F40-4D8B-A5AD-9E8275D63B2A}"/>
    <cellStyle name="Пояснение 12" xfId="14791" xr:uid="{28150881-A8CD-44FA-A889-0FFF0E487F6B}"/>
    <cellStyle name="Пояснение 13" xfId="14792" xr:uid="{D58D6395-44CB-4490-A526-5AF2543C332C}"/>
    <cellStyle name="Пояснение 14" xfId="14793" xr:uid="{C8D9B112-9F73-4055-AB77-D8BDE65D1F18}"/>
    <cellStyle name="Пояснение 15" xfId="14794" xr:uid="{A1CD7C91-1D05-4841-8E71-88BD6BF1D53B}"/>
    <cellStyle name="Пояснение 16" xfId="14795" xr:uid="{D5386755-CF75-42E1-A566-F5FC3FDEE5AD}"/>
    <cellStyle name="Пояснение 17" xfId="14796" xr:uid="{71011126-C9E2-49C6-8A5A-B513F2B28C57}"/>
    <cellStyle name="Пояснение 18" xfId="14797" xr:uid="{D630BA2D-219F-4BC3-BB49-88E71B500406}"/>
    <cellStyle name="Пояснение 19" xfId="14798" xr:uid="{12F3AC74-819B-489E-BFDC-C62F2FCDC2C4}"/>
    <cellStyle name="Пояснение 2" xfId="14799" xr:uid="{C82D317F-5BF4-4B27-857E-D03A254F740C}"/>
    <cellStyle name="Пояснение 20" xfId="14800" xr:uid="{44BF985A-92B7-44A3-B903-5D7E0450B026}"/>
    <cellStyle name="Пояснение 21" xfId="14801" xr:uid="{AEEF26CE-D38C-4C76-9ED0-8F36A32EF7DB}"/>
    <cellStyle name="Пояснение 22" xfId="14802" xr:uid="{BA87B71A-45A9-44E2-AE0D-B966A830C9D7}"/>
    <cellStyle name="Пояснение 23" xfId="14803" xr:uid="{6D2A93C2-6F96-40B9-BC4B-DFAF83D94987}"/>
    <cellStyle name="Пояснение 24" xfId="14804" xr:uid="{AFEDA13F-51D5-4138-9E9C-C1466008C209}"/>
    <cellStyle name="Пояснение 25" xfId="14805" xr:uid="{D00E772E-DE60-487E-81A7-E68527BADCB0}"/>
    <cellStyle name="Пояснение 26" xfId="14806" xr:uid="{E1990AE4-425E-4E65-9850-1CD9E73D01BF}"/>
    <cellStyle name="Пояснение 27" xfId="14807" xr:uid="{A4DE11E6-4EF5-4537-B4DC-1D68CDE7A0AC}"/>
    <cellStyle name="Пояснение 28" xfId="22092" xr:uid="{12ED6AE2-0E98-4822-A412-33FFB3FDB6AC}"/>
    <cellStyle name="Пояснение 29" xfId="22134" xr:uid="{2CD2E30A-4419-4F06-9CCB-0B24BE09FECF}"/>
    <cellStyle name="Пояснение 3" xfId="14808" xr:uid="{69F223EF-7981-4D1F-9856-1FF91AF1CF11}"/>
    <cellStyle name="Пояснение 30" xfId="22176" xr:uid="{541C317D-7BFB-4997-B8E5-8C1CF94490F5}"/>
    <cellStyle name="Пояснение 31" xfId="22218" xr:uid="{C9AFE963-4867-409E-B012-6B041EA0963B}"/>
    <cellStyle name="Пояснение 32" xfId="22260" xr:uid="{58BDF9AA-0FD9-4EE3-9855-93D012933201}"/>
    <cellStyle name="Пояснение 33" xfId="22302" xr:uid="{17A2258A-4007-4C0F-A324-6087A2F3361D}"/>
    <cellStyle name="Пояснение 34" xfId="22344" xr:uid="{7C473513-14FE-47EC-8EB3-1D08C386589B}"/>
    <cellStyle name="Пояснение 35" xfId="22386" xr:uid="{FAF8BEF1-7185-433D-9519-E1EA4C4EB534}"/>
    <cellStyle name="Пояснение 36" xfId="22428" xr:uid="{17B7CF66-74E0-4A4D-93AA-BB171AE818CD}"/>
    <cellStyle name="Пояснение 37" xfId="22470" xr:uid="{67E5D132-B883-4930-B0FA-85B3AF9D3013}"/>
    <cellStyle name="Пояснение 38" xfId="22512" xr:uid="{EEB0B3F7-A0AC-4538-BD28-D8F4B3FAAE87}"/>
    <cellStyle name="Пояснение 39" xfId="22554" xr:uid="{340E92C4-16AD-4625-AF71-630F53BF855A}"/>
    <cellStyle name="Пояснение 4" xfId="14809" xr:uid="{35E6C8E4-57B2-43A4-B063-BDEEBECD5A2C}"/>
    <cellStyle name="Пояснение 40" xfId="22596" xr:uid="{E1517E50-5222-4E52-B762-70D0606F8445}"/>
    <cellStyle name="Пояснение 41" xfId="22638" xr:uid="{B25EFC23-9CD5-4BB3-9E9D-DF79616C2EA6}"/>
    <cellStyle name="Пояснение 42" xfId="25013" xr:uid="{70B08C62-5149-4C41-B67C-472B58181C9C}"/>
    <cellStyle name="Пояснение 43" xfId="14790" xr:uid="{6091B4EA-5FA4-4E2A-90DC-A2C125126C09}"/>
    <cellStyle name="Пояснение 5" xfId="14810" xr:uid="{62EBCAD3-3A51-4076-9155-230173F98C8A}"/>
    <cellStyle name="Пояснение 6" xfId="14811" xr:uid="{FA4B8577-7F32-425B-9DA1-06FBBA4EDA40}"/>
    <cellStyle name="Пояснение 7" xfId="14812" xr:uid="{87F94528-CE9A-4603-A74F-14544B8ED978}"/>
    <cellStyle name="Пояснение 8" xfId="14813" xr:uid="{CA4493C4-C305-4A57-9739-2553BE42845C}"/>
    <cellStyle name="Пояснение 9" xfId="21966" xr:uid="{2FB1244E-F664-4C76-A87D-6589FF069C51}"/>
    <cellStyle name="Примечание 10" xfId="14814" xr:uid="{FFBD9CDB-32F8-4BFE-AEC5-A02879E0A49A}"/>
    <cellStyle name="Примечание 10 2" xfId="14815" xr:uid="{9D8C31AB-2B12-496F-BEF2-4023A9D89D71}"/>
    <cellStyle name="Примечание 10 3" xfId="14816" xr:uid="{7687872C-48C4-464F-9E15-CC82F8F8785A}"/>
    <cellStyle name="Примечание 10 4" xfId="14817" xr:uid="{7C1332E5-3DAD-4055-B9DF-D706A1A393DA}"/>
    <cellStyle name="Примечание 10 5" xfId="14818" xr:uid="{97183F05-BFED-41B8-8295-E061232BF858}"/>
    <cellStyle name="Примечание 10 6" xfId="14819" xr:uid="{B8657831-9DB8-428B-B354-663975EC4411}"/>
    <cellStyle name="Примечание 10 7" xfId="14820" xr:uid="{C01E9EC9-C58F-4AD7-AB9E-BFD13806C5B8}"/>
    <cellStyle name="Примечание 10 8" xfId="14821" xr:uid="{5006343E-33D1-4C2A-B2D1-CFA47116E8B5}"/>
    <cellStyle name="Примечание 11" xfId="14822" xr:uid="{26BD94DF-C2D2-4CD0-B3BA-D272F584A917}"/>
    <cellStyle name="Примечание 11 2" xfId="14823" xr:uid="{843A3E0A-35D1-488B-A812-BA7582877208}"/>
    <cellStyle name="Примечание 11 3" xfId="14824" xr:uid="{ECD32EA5-EED6-4525-B015-DA876AFB488C}"/>
    <cellStyle name="Примечание 11 4" xfId="14825" xr:uid="{EC3FDC35-4714-499C-858A-7B60402E6535}"/>
    <cellStyle name="Примечание 11 5" xfId="14826" xr:uid="{6F52EFA2-E4F0-4B26-989D-C209C304AFC4}"/>
    <cellStyle name="Примечание 11 6" xfId="14827" xr:uid="{540D61E2-9B52-4961-957F-603D479EBC75}"/>
    <cellStyle name="Примечание 11 7" xfId="14828" xr:uid="{C0265D84-70F1-4751-BDE9-EC68436DF465}"/>
    <cellStyle name="Примечание 11 8" xfId="14829" xr:uid="{2171F700-4798-4AD5-B35E-249C68E7290B}"/>
    <cellStyle name="Примечание 12" xfId="14830" xr:uid="{74CCA9B4-D6FA-4E6C-9A39-C9922CAD1936}"/>
    <cellStyle name="Примечание 12 2" xfId="14831" xr:uid="{4D235706-3C60-4D8B-8729-36744C578552}"/>
    <cellStyle name="Примечание 12 3" xfId="14832" xr:uid="{E3247A2D-780C-456F-BCD9-670A02525B60}"/>
    <cellStyle name="Примечание 12 4" xfId="14833" xr:uid="{E52A41EE-E89C-429C-B927-F0CECE63BA8F}"/>
    <cellStyle name="Примечание 12 5" xfId="14834" xr:uid="{E1690984-D6F9-4A2E-9827-F15497F001FB}"/>
    <cellStyle name="Примечание 12 6" xfId="14835" xr:uid="{0540E785-021A-4C7A-95A6-1653B9D89972}"/>
    <cellStyle name="Примечание 12 7" xfId="14836" xr:uid="{894AFC9C-F774-4A56-AEC0-E1EB735FC9CD}"/>
    <cellStyle name="Примечание 12 8" xfId="14837" xr:uid="{63AE2605-BECB-43E3-8ED5-F7F93D3C491D}"/>
    <cellStyle name="Примечание 13" xfId="14838" xr:uid="{D0D986FF-E025-44F5-8A8C-9A7F71031921}"/>
    <cellStyle name="Примечание 13 2" xfId="14839" xr:uid="{BF4CE9DA-AEC1-42EB-813C-3A010DB7D475}"/>
    <cellStyle name="Примечание 13 3" xfId="14840" xr:uid="{AA0F9466-E1A6-4539-AC31-31DEBD624F2B}"/>
    <cellStyle name="Примечание 13 4" xfId="14841" xr:uid="{19AEDD22-44EB-4D55-B71F-BBE654D886F8}"/>
    <cellStyle name="Примечание 13 5" xfId="14842" xr:uid="{73014AF5-A827-4DCB-8876-5170F1F4E985}"/>
    <cellStyle name="Примечание 13 6" xfId="14843" xr:uid="{35037A2D-A939-473E-BBA3-144BE3147BE8}"/>
    <cellStyle name="Примечание 13 7" xfId="14844" xr:uid="{0666810A-8041-43BE-9479-5A13CB00038D}"/>
    <cellStyle name="Примечание 13 8" xfId="14845" xr:uid="{97C46B29-367E-4CBD-9B83-BF8CC9CB80E2}"/>
    <cellStyle name="Примечание 14" xfId="14846" xr:uid="{0D69A561-18A8-47FA-9F61-FECA777D905D}"/>
    <cellStyle name="Примечание 14 2" xfId="14847" xr:uid="{092B4DDC-3BF6-4ADC-B4F4-2EF49D9EF36F}"/>
    <cellStyle name="Примечание 14 3" xfId="14848" xr:uid="{07AFFE6C-4A5C-45E3-A14D-1E421545E4C4}"/>
    <cellStyle name="Примечание 14 4" xfId="14849" xr:uid="{EBBEA54A-F05E-431F-9EB5-74D75C8F19AB}"/>
    <cellStyle name="Примечание 14 5" xfId="14850" xr:uid="{B9CCE3E7-3E21-4F16-AD02-9DDAE47A92A2}"/>
    <cellStyle name="Примечание 14 6" xfId="14851" xr:uid="{DE9BCF68-A8F0-40DF-863D-FAB6EF4D9480}"/>
    <cellStyle name="Примечание 14 7" xfId="14852" xr:uid="{D525BBC2-5454-432B-BCB1-65FCDC585836}"/>
    <cellStyle name="Примечание 14 8" xfId="14853" xr:uid="{50E15169-0FBF-4A38-A610-7BAFD3597535}"/>
    <cellStyle name="Примечание 15" xfId="14854" xr:uid="{6A3C2B61-9942-4322-BE66-AFC5C26EE8D7}"/>
    <cellStyle name="Примечание 15 2" xfId="14855" xr:uid="{D03151F8-5034-4416-B1E3-FA24FC9A6740}"/>
    <cellStyle name="Примечание 15 3" xfId="14856" xr:uid="{A463F89F-2C4C-48F3-9AB6-800B8D129C17}"/>
    <cellStyle name="Примечание 15 4" xfId="14857" xr:uid="{84C38172-3489-46B0-91D2-80D399479B3A}"/>
    <cellStyle name="Примечание 15 5" xfId="14858" xr:uid="{F6188B21-9AEC-483C-B897-AEBDDCDE2264}"/>
    <cellStyle name="Примечание 15 6" xfId="14859" xr:uid="{0B3FBD5F-EF58-48EB-8659-46177D034DD6}"/>
    <cellStyle name="Примечание 15 7" xfId="14860" xr:uid="{29DC1C76-FAC7-4920-9260-8A1C0D4C789D}"/>
    <cellStyle name="Примечание 15 8" xfId="14861" xr:uid="{2A6B7BB1-C667-4D10-B734-F6CC2E321A69}"/>
    <cellStyle name="Примечание 16" xfId="14862" xr:uid="{521C113F-CC59-429F-8E7C-19F038AECFE2}"/>
    <cellStyle name="Примечание 16 2" xfId="14863" xr:uid="{2FA2BCB0-4F02-406F-B525-141A426517E0}"/>
    <cellStyle name="Примечание 16 3" xfId="14864" xr:uid="{59D37A41-46C8-4260-AA4A-67FBCE8F98F1}"/>
    <cellStyle name="Примечание 16 4" xfId="14865" xr:uid="{B3E9BABB-A5AE-443A-99D5-ECC7C87EF3EA}"/>
    <cellStyle name="Примечание 16 5" xfId="14866" xr:uid="{19B81914-3880-425A-A0FB-C78FC04CDE90}"/>
    <cellStyle name="Примечание 16 6" xfId="14867" xr:uid="{1BECAC41-1281-422F-B23A-8DB30819F457}"/>
    <cellStyle name="Примечание 16 7" xfId="14868" xr:uid="{140869E5-B2E2-41AA-B10A-6CF97E2283CD}"/>
    <cellStyle name="Примечание 16 8" xfId="14869" xr:uid="{9F4A5D44-0B95-4152-9698-B5230D9DDFF7}"/>
    <cellStyle name="Примечание 17" xfId="14870" xr:uid="{AD3E3987-8875-46F4-A828-5DDC4BF110D0}"/>
    <cellStyle name="Примечание 17 2" xfId="14871" xr:uid="{D1F62BBA-CB14-4106-A9E7-D175EDCF1950}"/>
    <cellStyle name="Примечание 17 3" xfId="14872" xr:uid="{86AE91DA-CF00-4B18-B318-D183F2C5E83B}"/>
    <cellStyle name="Примечание 17 4" xfId="14873" xr:uid="{6301E625-F90A-4618-95AF-D0F4FE52AAEC}"/>
    <cellStyle name="Примечание 17 5" xfId="14874" xr:uid="{5D7F3D88-A08B-4EAC-8491-FB1A6ACF205C}"/>
    <cellStyle name="Примечание 17 6" xfId="14875" xr:uid="{6674A969-BF71-4B47-AAA1-6DE7F4D8A84C}"/>
    <cellStyle name="Примечание 17 7" xfId="14876" xr:uid="{C3DABCE8-5821-4B2E-A1F8-6059F73F3025}"/>
    <cellStyle name="Примечание 17 8" xfId="14877" xr:uid="{3410F8DB-A0B5-46E9-AD79-44FEA75BEE83}"/>
    <cellStyle name="Примечание 18" xfId="14878" xr:uid="{5C975508-0DDB-4614-9D05-4368DC9EC567}"/>
    <cellStyle name="Примечание 18 2" xfId="14879" xr:uid="{DEE829EE-7484-4738-B16B-C76234B85593}"/>
    <cellStyle name="Примечание 18 3" xfId="14880" xr:uid="{7D795BEA-2177-4D9E-9777-DD32FB262847}"/>
    <cellStyle name="Примечание 18 4" xfId="14881" xr:uid="{454151B4-978C-4589-B129-E86D60A29210}"/>
    <cellStyle name="Примечание 18 5" xfId="14882" xr:uid="{63BBAB72-DEFD-466E-A004-1057E4D102A6}"/>
    <cellStyle name="Примечание 18 6" xfId="14883" xr:uid="{8742662F-A784-4468-AC79-EB655B6A487B}"/>
    <cellStyle name="Примечание 18 7" xfId="14884" xr:uid="{79192DB4-5417-40B5-9FF6-95E502FB734A}"/>
    <cellStyle name="Примечание 18 8" xfId="14885" xr:uid="{3B2B913C-0C91-4B95-8F30-B608CF940424}"/>
    <cellStyle name="Примечание 19" xfId="14886" xr:uid="{7EA1CA98-34C4-43AD-97C1-C3436CB32F83}"/>
    <cellStyle name="Примечание 19 2" xfId="14887" xr:uid="{A4C4DF86-2083-4A40-ACA3-2452DAFA9195}"/>
    <cellStyle name="Примечание 19 3" xfId="14888" xr:uid="{C4D5ABFB-2214-4D00-8CF2-CE1BB6FB410F}"/>
    <cellStyle name="Примечание 19 4" xfId="14889" xr:uid="{99AA7149-0DFF-473B-8D9A-7835505AAF57}"/>
    <cellStyle name="Примечание 19 5" xfId="14890" xr:uid="{D7C7EBEE-BDC4-482F-ACD9-90096FF1DF1D}"/>
    <cellStyle name="Примечание 19 6" xfId="14891" xr:uid="{73A626D8-39D9-4784-814E-BEB28E4820B7}"/>
    <cellStyle name="Примечание 19 7" xfId="14892" xr:uid="{04694131-CB88-442C-AEF6-1296CEA413C4}"/>
    <cellStyle name="Примечание 19 8" xfId="14893" xr:uid="{05D55872-208D-41DA-B5C4-15B62351F758}"/>
    <cellStyle name="Примечание 2" xfId="14894" xr:uid="{0FB962CF-A79D-4BC2-B5ED-AE2BF2523DB7}"/>
    <cellStyle name="Примечание 2 2" xfId="14895" xr:uid="{DEA79726-5D65-45D8-9413-C65D8CEBD632}"/>
    <cellStyle name="Примечание 2 3" xfId="14896" xr:uid="{79412FD7-48D2-4976-818E-16283006C8F4}"/>
    <cellStyle name="Примечание 2 4" xfId="14897" xr:uid="{B79CE4D3-2115-4EE1-AF17-4625824AC08D}"/>
    <cellStyle name="Примечание 2 5" xfId="14898" xr:uid="{DBD25F4E-610B-4807-BFE7-1C12D17FAAC1}"/>
    <cellStyle name="Примечание 2 6" xfId="14899" xr:uid="{D36A3A2F-9682-4C03-8F88-6573044323DA}"/>
    <cellStyle name="Примечание 2 7" xfId="14900" xr:uid="{03C20D71-FB62-4F48-91EE-A294BB071C4A}"/>
    <cellStyle name="Примечание 2 8" xfId="14901" xr:uid="{A8BFEDEC-DC15-4855-96B8-9AE2F82E692C}"/>
    <cellStyle name="Примечание 2 9" xfId="24950" xr:uid="{A90E8861-1CC5-49B5-BE50-0D0247D9B0B3}"/>
    <cellStyle name="Примечание 20" xfId="14902" xr:uid="{88EC7911-9F67-46FD-B1DB-EF880367AE49}"/>
    <cellStyle name="Примечание 20 2" xfId="14903" xr:uid="{BB203521-FAD4-468E-93EE-240EDCA452EC}"/>
    <cellStyle name="Примечание 20 3" xfId="14904" xr:uid="{3B877ACD-ABB2-4506-B41C-F3052EA43314}"/>
    <cellStyle name="Примечание 20 4" xfId="14905" xr:uid="{2C2561F0-77F7-4643-84F0-A1881DF60648}"/>
    <cellStyle name="Примечание 20 5" xfId="14906" xr:uid="{D9783737-7DEC-4E84-B847-40A08B140FC3}"/>
    <cellStyle name="Примечание 20 6" xfId="14907" xr:uid="{9F839AF1-63B2-4F38-A9D0-53AFDCF12E78}"/>
    <cellStyle name="Примечание 20 7" xfId="14908" xr:uid="{D0582C96-4B2A-4A26-BE8F-AF556C26B1D0}"/>
    <cellStyle name="Примечание 20 8" xfId="14909" xr:uid="{262539CE-13C3-4D17-8D97-8D2412F486E7}"/>
    <cellStyle name="Примечание 21" xfId="14910" xr:uid="{2EA6E16A-8512-4A31-8536-7F3CF52FB85C}"/>
    <cellStyle name="Примечание 21 2" xfId="14911" xr:uid="{90DD1B2A-08A0-48FD-BB66-4725E454A661}"/>
    <cellStyle name="Примечание 21 3" xfId="14912" xr:uid="{7A82D959-57D9-49A9-9806-5EFF8870F723}"/>
    <cellStyle name="Примечание 21 4" xfId="14913" xr:uid="{6960B25F-CCD7-4213-90B4-0CA4FAF0EB1A}"/>
    <cellStyle name="Примечание 21 5" xfId="14914" xr:uid="{852FC0CF-E158-4787-A974-08B84E8BEBF9}"/>
    <cellStyle name="Примечание 21 6" xfId="14915" xr:uid="{4B3F8787-3E12-4789-A5ED-C53B1FB76A16}"/>
    <cellStyle name="Примечание 21 7" xfId="14916" xr:uid="{B45A8674-E593-4660-82CA-707EB1354E0E}"/>
    <cellStyle name="Примечание 21 8" xfId="14917" xr:uid="{F8EFE115-4A21-4A2D-A801-BA051188155D}"/>
    <cellStyle name="Примечание 22" xfId="14918" xr:uid="{03A62F23-30A4-4514-8CF7-05042171D37B}"/>
    <cellStyle name="Примечание 22 2" xfId="14919" xr:uid="{90BE621A-1429-4EF0-8F84-DC456D02F8A5}"/>
    <cellStyle name="Примечание 22 3" xfId="14920" xr:uid="{F40A48F2-F8EF-4784-A506-DE88272266A8}"/>
    <cellStyle name="Примечание 22 4" xfId="14921" xr:uid="{191595EF-DCA7-46CF-9E3D-34D2D17EB2A5}"/>
    <cellStyle name="Примечание 22 5" xfId="14922" xr:uid="{42FAC227-3C11-4E57-AE6C-D15298EB4ED8}"/>
    <cellStyle name="Примечание 22 6" xfId="14923" xr:uid="{478A5DF6-838F-4193-B61A-9A9D228F5DB5}"/>
    <cellStyle name="Примечание 22 7" xfId="14924" xr:uid="{60D0B2B4-A9A4-420A-A480-3126B4FB6D62}"/>
    <cellStyle name="Примечание 22 8" xfId="14925" xr:uid="{8E483A36-E43E-46F5-BE90-C762C755583D}"/>
    <cellStyle name="Примечание 23" xfId="14926" xr:uid="{DDD96451-A155-44F7-BAEE-7359A991215D}"/>
    <cellStyle name="Примечание 23 2" xfId="14927" xr:uid="{FF023824-9B2C-4827-9530-995C7D5EE5EF}"/>
    <cellStyle name="Примечание 23 3" xfId="14928" xr:uid="{304CE1C1-B179-4813-A60F-D316AE917BF7}"/>
    <cellStyle name="Примечание 23 4" xfId="14929" xr:uid="{E7DD3E99-D175-4419-8044-9E9CA82C5E3F}"/>
    <cellStyle name="Примечание 23 5" xfId="14930" xr:uid="{4C5C917C-1DE9-4E98-B6E5-553567130596}"/>
    <cellStyle name="Примечание 23 6" xfId="14931" xr:uid="{A5ED5147-1F2E-44EC-AE80-05630B62E834}"/>
    <cellStyle name="Примечание 23 7" xfId="14932" xr:uid="{8E9DA024-8CB7-41AF-84EB-6678B891E017}"/>
    <cellStyle name="Примечание 23 8" xfId="14933" xr:uid="{ED419793-1CFD-47BC-8C45-806FA2A29445}"/>
    <cellStyle name="Примечание 24" xfId="14934" xr:uid="{42044ACE-A9D2-4194-B1F1-8C2B792334A9}"/>
    <cellStyle name="Примечание 24 2" xfId="14935" xr:uid="{B46FE7EB-55DB-4775-9907-1F496F5B938E}"/>
    <cellStyle name="Примечание 24 3" xfId="14936" xr:uid="{481D53DB-4439-4B88-9BDB-09F28646B650}"/>
    <cellStyle name="Примечание 24 4" xfId="14937" xr:uid="{61FC302E-0B85-4A1B-A102-394FF426731F}"/>
    <cellStyle name="Примечание 24 5" xfId="14938" xr:uid="{79E6736F-1C80-4931-9AB0-5AF1FA2D093A}"/>
    <cellStyle name="Примечание 24 6" xfId="14939" xr:uid="{CE74AC5A-BD87-4954-82D7-1DA2F225BDC2}"/>
    <cellStyle name="Примечание 24 7" xfId="14940" xr:uid="{240B809C-8EB3-46B2-B695-C5F87B340DA5}"/>
    <cellStyle name="Примечание 24 8" xfId="14941" xr:uid="{C3627B03-E5B0-40C1-8DE6-BC84393F675E}"/>
    <cellStyle name="Примечание 25" xfId="14942" xr:uid="{8D06704C-C1CC-44C4-808E-882A7EA2BEEF}"/>
    <cellStyle name="Примечание 25 2" xfId="14943" xr:uid="{7553F5AF-19A7-4807-96AF-C12532BACAFB}"/>
    <cellStyle name="Примечание 25 3" xfId="14944" xr:uid="{AA2FD59D-4A84-48A8-B29D-D353D6C67DA3}"/>
    <cellStyle name="Примечание 25 4" xfId="14945" xr:uid="{C4A42348-5016-4051-A329-961AF7B21AC5}"/>
    <cellStyle name="Примечание 25 5" xfId="14946" xr:uid="{F5C0B94D-DB5E-43FF-9CC3-840DB7B2DE5C}"/>
    <cellStyle name="Примечание 25 6" xfId="14947" xr:uid="{5C01798F-87CE-453A-901B-4D9EC97F02D4}"/>
    <cellStyle name="Примечание 25 7" xfId="14948" xr:uid="{4D829D1F-50A4-4B43-90A7-0CC6E764F763}"/>
    <cellStyle name="Примечание 25 8" xfId="14949" xr:uid="{95395CB8-313A-4B6D-A803-42596D2B21FC}"/>
    <cellStyle name="Примечание 26" xfId="14950" xr:uid="{25DF7FBC-144D-4DE0-BCBB-3F144C53D846}"/>
    <cellStyle name="Примечание 26 2" xfId="14951" xr:uid="{5367EF52-FA6F-4E90-8B29-CB351B2A2ECC}"/>
    <cellStyle name="Примечание 26 3" xfId="14952" xr:uid="{6901B80B-F0D6-4AA0-9B9C-CB6A9CF5AC88}"/>
    <cellStyle name="Примечание 26 4" xfId="14953" xr:uid="{2CA69DF9-F9DA-460B-80E7-A0180DF8B7F0}"/>
    <cellStyle name="Примечание 26 5" xfId="14954" xr:uid="{1C163310-EB71-4589-868C-C840DD73D164}"/>
    <cellStyle name="Примечание 26 6" xfId="14955" xr:uid="{54A4FC7F-24D8-4B46-8CA4-481D123E21F1}"/>
    <cellStyle name="Примечание 26 7" xfId="14956" xr:uid="{5E7CCE01-1A77-4CBD-8332-F5BBC443F3C9}"/>
    <cellStyle name="Примечание 26 8" xfId="14957" xr:uid="{30AEFC2F-039B-4400-89CD-CA73511E78AE}"/>
    <cellStyle name="Примечание 27" xfId="14958" xr:uid="{7CC47748-9D1D-4162-B626-158C43F52515}"/>
    <cellStyle name="Примечание 27 2" xfId="14959" xr:uid="{B3046B77-13CD-4673-B5CA-CD440581C5CD}"/>
    <cellStyle name="Примечание 27 3" xfId="14960" xr:uid="{B5A7892D-1F9B-4BE5-90D8-B27B16E69BC0}"/>
    <cellStyle name="Примечание 27 4" xfId="14961" xr:uid="{B7488664-6DF4-4419-9C1C-18AA6F0E88E8}"/>
    <cellStyle name="Примечание 27 5" xfId="14962" xr:uid="{978F2C0D-5D0E-473D-9109-B81357008509}"/>
    <cellStyle name="Примечание 27 6" xfId="14963" xr:uid="{47D4D244-B289-4A9F-8A6B-975C872A980A}"/>
    <cellStyle name="Примечание 27 7" xfId="14964" xr:uid="{60DACDF2-53CD-4978-973C-A875485711EC}"/>
    <cellStyle name="Примечание 27 8" xfId="14965" xr:uid="{9FDF69F4-F706-47CD-98FF-2EFD946137B7}"/>
    <cellStyle name="Примечание 28" xfId="14966" xr:uid="{E3AB902D-8492-4731-98BD-2A115136DC6C}"/>
    <cellStyle name="Примечание 28 2" xfId="14967" xr:uid="{C4CF4304-F5D4-4384-ABE7-9E3FB3C39B14}"/>
    <cellStyle name="Примечание 28 3" xfId="14968" xr:uid="{D3D6A314-5FA9-4261-AD2E-68CD93520913}"/>
    <cellStyle name="Примечание 28 4" xfId="14969" xr:uid="{6F31736D-7B8A-4902-B963-0F74C84C2C2C}"/>
    <cellStyle name="Примечание 28 5" xfId="14970" xr:uid="{C07546E3-AC62-4E8B-915A-A9787D21F9CD}"/>
    <cellStyle name="Примечание 28 6" xfId="14971" xr:uid="{347AF68B-5C75-4AB0-8CE6-E9E7C5EAA64B}"/>
    <cellStyle name="Примечание 28 7" xfId="14972" xr:uid="{B0BE08C3-0D48-48F8-B7D4-FC029C1B280D}"/>
    <cellStyle name="Примечание 28 8" xfId="14973" xr:uid="{E8FF28FE-D0FB-42D7-AE17-CBB53D4BFD98}"/>
    <cellStyle name="Примечание 29" xfId="14974" xr:uid="{1FFB89F2-0C6F-4DAC-A7B4-A533DE53ACDA}"/>
    <cellStyle name="Примечание 29 2" xfId="14975" xr:uid="{B0265B3F-2279-496B-BF3D-63468B77676D}"/>
    <cellStyle name="Примечание 29 3" xfId="14976" xr:uid="{67CD2C7D-A336-40A5-A4EA-F08FD509FBA0}"/>
    <cellStyle name="Примечание 29 4" xfId="14977" xr:uid="{A97C83F9-CC15-4559-8753-8013C4F772B9}"/>
    <cellStyle name="Примечание 29 5" xfId="14978" xr:uid="{69BB7E3C-DD50-44ED-96EC-68B25CB908BD}"/>
    <cellStyle name="Примечание 29 6" xfId="14979" xr:uid="{465D9B2D-B3E8-4C0A-BBCC-0D5036D0CF58}"/>
    <cellStyle name="Примечание 29 7" xfId="14980" xr:uid="{99E0A7C1-E6C7-4B25-970B-F8B93BBC5C3B}"/>
    <cellStyle name="Примечание 29 8" xfId="14981" xr:uid="{2E89A3E3-9DEE-4AB1-B53E-2DEE9D024165}"/>
    <cellStyle name="Примечание 3" xfId="14982" xr:uid="{82831177-B870-4197-B0A0-9EAA4239891C}"/>
    <cellStyle name="Примечание 3 2" xfId="14983" xr:uid="{1079B765-8F3B-40A1-A3A8-DA85D04A7113}"/>
    <cellStyle name="Примечание 3 3" xfId="14984" xr:uid="{A1562EA0-857C-4C13-ADBD-F9D547C9747D}"/>
    <cellStyle name="Примечание 3 4" xfId="14985" xr:uid="{5033738C-87D3-4949-9D3A-CF895E9D2EAF}"/>
    <cellStyle name="Примечание 3 5" xfId="14986" xr:uid="{D28D7120-F2DA-41F4-A902-6CBAA91D8E67}"/>
    <cellStyle name="Примечание 3 6" xfId="14987" xr:uid="{A23B6C06-CD19-466F-B10C-4A60123E058F}"/>
    <cellStyle name="Примечание 3 7" xfId="14988" xr:uid="{ADCB06B4-2D4E-43C7-B9CF-F251C9FEB3F9}"/>
    <cellStyle name="Примечание 3 8" xfId="14989" xr:uid="{B3865C68-1507-4008-82AB-072974EA9C40}"/>
    <cellStyle name="Примечание 30" xfId="14990" xr:uid="{1D0D846B-7985-439A-99B6-C140977ED37B}"/>
    <cellStyle name="Примечание 30 2" xfId="14991" xr:uid="{7715A58F-1B0D-4F94-B7B0-286E41331277}"/>
    <cellStyle name="Примечание 30 3" xfId="14992" xr:uid="{724351D6-FB08-4E42-9C82-0BBC944F1344}"/>
    <cellStyle name="Примечание 30 4" xfId="14993" xr:uid="{5757E639-627A-4CFC-8F49-4DAD77DD0F2D}"/>
    <cellStyle name="Примечание 30 5" xfId="14994" xr:uid="{C85D71BA-40A4-48CD-A5F2-8BEEAE01255E}"/>
    <cellStyle name="Примечание 30 6" xfId="14995" xr:uid="{1E4BDC46-424A-469A-AD63-481F2446C4EC}"/>
    <cellStyle name="Примечание 30 7" xfId="14996" xr:uid="{A0847667-79B3-453C-95BB-E872A56950BE}"/>
    <cellStyle name="Примечание 30 8" xfId="14997" xr:uid="{372248F8-16A5-4C46-A915-3E940A88A9E0}"/>
    <cellStyle name="Примечание 31" xfId="14998" xr:uid="{DCC55566-3C17-4046-AD82-3135728733AF}"/>
    <cellStyle name="Примечание 31 2" xfId="14999" xr:uid="{D6BF313C-9591-480E-954F-89C11B9099A4}"/>
    <cellStyle name="Примечание 31 3" xfId="15000" xr:uid="{D45F1400-3751-4D8D-B9D6-E9B4F1A8E167}"/>
    <cellStyle name="Примечание 31 4" xfId="15001" xr:uid="{7B80AE61-5FD5-49A3-AA6C-6F030A486EBC}"/>
    <cellStyle name="Примечание 31 5" xfId="15002" xr:uid="{8E2F448F-16BB-4EDD-91A0-2109E088A553}"/>
    <cellStyle name="Примечание 31 6" xfId="15003" xr:uid="{2992506C-8862-4CAC-9876-62BBDC5E2B17}"/>
    <cellStyle name="Примечание 31 7" xfId="15004" xr:uid="{0739606B-82B1-474D-B47D-F905DF0E705B}"/>
    <cellStyle name="Примечание 31 8" xfId="15005" xr:uid="{6DE0CA1A-6B3C-49A8-B9AB-4A45B5A5359C}"/>
    <cellStyle name="Примечание 32" xfId="15006" xr:uid="{6C145F23-1D50-48B4-B77A-460EF05C6E53}"/>
    <cellStyle name="Примечание 32 2" xfId="15007" xr:uid="{E10C973E-C396-481D-9664-56B15E703C55}"/>
    <cellStyle name="Примечание 32 3" xfId="15008" xr:uid="{AA5A5DE1-6915-4D83-A6C0-A36CE7DFC611}"/>
    <cellStyle name="Примечание 32 4" xfId="15009" xr:uid="{1D36F192-D991-4B89-8535-96985073A927}"/>
    <cellStyle name="Примечание 32 5" xfId="15010" xr:uid="{72C66FF7-0EBA-442F-8C5B-6533D4B62191}"/>
    <cellStyle name="Примечание 32 6" xfId="15011" xr:uid="{BB2EDE61-9B54-4241-8883-95EA7A315921}"/>
    <cellStyle name="Примечание 32 7" xfId="15012" xr:uid="{FC636294-97BA-484B-94A6-DD30F52E5E5B}"/>
    <cellStyle name="Примечание 32 8" xfId="15013" xr:uid="{300337EA-5307-4D07-9FF2-0EC65FBA936E}"/>
    <cellStyle name="Примечание 33" xfId="15014" xr:uid="{902AB81D-7BFF-4817-AD89-55B3A63100AA}"/>
    <cellStyle name="Примечание 33 2" xfId="15015" xr:uid="{F19EB0E4-0E95-4D13-858E-9D9F838CD8F2}"/>
    <cellStyle name="Примечание 33 3" xfId="15016" xr:uid="{0500BF26-DED8-4BFD-A64F-848B0F741402}"/>
    <cellStyle name="Примечание 33 4" xfId="15017" xr:uid="{E04C7F8E-BE07-4D55-8348-E048646CB481}"/>
    <cellStyle name="Примечание 33 5" xfId="15018" xr:uid="{08DD3028-61C4-47B4-91EA-B6183031C99B}"/>
    <cellStyle name="Примечание 33 6" xfId="15019" xr:uid="{5423FA82-2E87-42F3-B66C-D95485C7602E}"/>
    <cellStyle name="Примечание 33 7" xfId="15020" xr:uid="{6A5A283F-3CBB-4041-A9A4-B2058CD4F0DE}"/>
    <cellStyle name="Примечание 33 8" xfId="15021" xr:uid="{954FE240-0A41-4AF5-AAF7-D0F9737DA8CA}"/>
    <cellStyle name="Примечание 34" xfId="15022" xr:uid="{0A246B78-4E61-42ED-8961-32438F6F4219}"/>
    <cellStyle name="Примечание 34 2" xfId="15023" xr:uid="{93A02DB0-5088-4B04-98B5-B06A4CC78BCF}"/>
    <cellStyle name="Примечание 34 3" xfId="15024" xr:uid="{98D03F07-9EB9-428C-A0D9-AD89D8E20356}"/>
    <cellStyle name="Примечание 34 4" xfId="15025" xr:uid="{C8E5B521-D6E2-49DE-9667-D3A0E0E3ABDC}"/>
    <cellStyle name="Примечание 34 5" xfId="15026" xr:uid="{2739CBF9-8851-426F-A8B1-E86BF9FDB40A}"/>
    <cellStyle name="Примечание 34 6" xfId="15027" xr:uid="{9833B4EB-D4B9-45BE-9265-8A6233F99DBF}"/>
    <cellStyle name="Примечание 34 7" xfId="15028" xr:uid="{90D19463-38F2-4FDA-AECF-778B82640924}"/>
    <cellStyle name="Примечание 34 8" xfId="15029" xr:uid="{71819354-BAB9-4588-AD15-FB02F3D03321}"/>
    <cellStyle name="Примечание 35" xfId="15030" xr:uid="{A53CEB16-75F6-464E-A707-0113999EEB4C}"/>
    <cellStyle name="Примечание 35 2" xfId="15031" xr:uid="{653FE253-F0C1-48A2-8EF6-76528601685B}"/>
    <cellStyle name="Примечание 35 3" xfId="15032" xr:uid="{B987E455-A015-4719-BC83-9940D9A91E8B}"/>
    <cellStyle name="Примечание 35 4" xfId="15033" xr:uid="{E2712C07-42C7-4365-822E-91ADD27D3191}"/>
    <cellStyle name="Примечание 35 5" xfId="15034" xr:uid="{3C1E1D4F-A3D7-4B92-B01F-0406092F9C79}"/>
    <cellStyle name="Примечание 35 6" xfId="15035" xr:uid="{A3AD7ABB-478D-4385-8890-E2F32C80977E}"/>
    <cellStyle name="Примечание 35 7" xfId="15036" xr:uid="{2F5BEDD0-B84B-45A6-A1CE-0391E8382EE7}"/>
    <cellStyle name="Примечание 35 8" xfId="15037" xr:uid="{AD7A8D7C-9119-412E-8359-76524B1A5912}"/>
    <cellStyle name="Примечание 36" xfId="15038" xr:uid="{ACF2C05E-C540-4369-B5F1-B6D29D5C8655}"/>
    <cellStyle name="Примечание 36 2" xfId="15039" xr:uid="{0CC551CA-047F-437D-B21A-687D995643F5}"/>
    <cellStyle name="Примечание 36 3" xfId="15040" xr:uid="{12312749-A5C0-494D-A79D-17399157AEC1}"/>
    <cellStyle name="Примечание 36 4" xfId="15041" xr:uid="{695253AB-721F-4408-8655-A9D56E89FE72}"/>
    <cellStyle name="Примечание 36 5" xfId="15042" xr:uid="{9B4F61FB-063B-43C2-8EA3-94732D97D1B3}"/>
    <cellStyle name="Примечание 36 6" xfId="15043" xr:uid="{2E83FE34-E64B-4C70-B1C5-DE705B867124}"/>
    <cellStyle name="Примечание 36 7" xfId="15044" xr:uid="{B1E3E1DD-50F0-47A4-BE6D-3B8D335CCA3A}"/>
    <cellStyle name="Примечание 36 8" xfId="15045" xr:uid="{2032CDE4-1449-4128-A9A2-9083AB22C1E0}"/>
    <cellStyle name="Примечание 37" xfId="15046" xr:uid="{1B5349E5-5CD5-4C6B-8519-555E7BEC5F01}"/>
    <cellStyle name="Примечание 37 2" xfId="15047" xr:uid="{1E0401E6-224A-4427-9746-6330AFA8A9A5}"/>
    <cellStyle name="Примечание 37 3" xfId="15048" xr:uid="{41B17642-01AC-4C2E-9294-86AC8ADC3FE6}"/>
    <cellStyle name="Примечание 37 4" xfId="15049" xr:uid="{59FEB5D7-31B4-4A8F-9C60-668EE799E096}"/>
    <cellStyle name="Примечание 37 5" xfId="15050" xr:uid="{87A01C47-5E7E-4FD7-A24F-7C8E3A645071}"/>
    <cellStyle name="Примечание 37 6" xfId="15051" xr:uid="{21D7FF32-F103-4D8C-BAFF-4828616D663B}"/>
    <cellStyle name="Примечание 37 7" xfId="15052" xr:uid="{AE42FED1-7A3E-4B35-B418-AE21FF95D83B}"/>
    <cellStyle name="Примечание 37 8" xfId="15053" xr:uid="{85877D4A-182D-4EC0-BEF5-7ACC0F3EA326}"/>
    <cellStyle name="Примечание 38" xfId="15054" xr:uid="{71B47E25-867A-4A44-B4F6-9D4E74D077EA}"/>
    <cellStyle name="Примечание 38 2" xfId="15055" xr:uid="{3DE251E2-E760-4A05-BE1D-C63A2F255EB3}"/>
    <cellStyle name="Примечание 38 3" xfId="15056" xr:uid="{61764E37-555D-4617-9905-A74BCC7EC2D8}"/>
    <cellStyle name="Примечание 38 4" xfId="15057" xr:uid="{D7D6A78C-539C-4A25-B66C-B62D61EDEED1}"/>
    <cellStyle name="Примечание 38 5" xfId="15058" xr:uid="{368BB3B1-AE41-4E38-B661-FBC657002D32}"/>
    <cellStyle name="Примечание 38 6" xfId="15059" xr:uid="{26C2D297-F255-468F-A94D-70BF804ABAD0}"/>
    <cellStyle name="Примечание 38 7" xfId="15060" xr:uid="{1A12B8BA-24AD-4F95-BC7A-5DAC2A839059}"/>
    <cellStyle name="Примечание 38 8" xfId="15061" xr:uid="{753758DF-4DDE-4D9A-8F54-B5F3F8708B82}"/>
    <cellStyle name="Примечание 39" xfId="15062" xr:uid="{9E435C3D-F723-42D6-ACBF-2E211059220D}"/>
    <cellStyle name="Примечание 39 2" xfId="15063" xr:uid="{1A04C696-1563-4079-B7D7-F5E7E6249A63}"/>
    <cellStyle name="Примечание 39 3" xfId="15064" xr:uid="{32E5A744-5D8E-4313-91BC-274D67F6CDA4}"/>
    <cellStyle name="Примечание 39 4" xfId="15065" xr:uid="{274148D4-4AD2-43D1-9593-3770DF8F7E0F}"/>
    <cellStyle name="Примечание 39 5" xfId="15066" xr:uid="{72762020-85E4-43A4-838F-28E0D7001DB7}"/>
    <cellStyle name="Примечание 39 6" xfId="15067" xr:uid="{06BC4871-FAC9-41D9-8D31-3A4B37533BC3}"/>
    <cellStyle name="Примечание 39 7" xfId="15068" xr:uid="{63A4D7B6-681A-4FBB-BC61-31DC7EE9197D}"/>
    <cellStyle name="Примечание 39 8" xfId="15069" xr:uid="{9905ECA3-491D-47FA-9A4A-68926D8F0502}"/>
    <cellStyle name="Примечание 4" xfId="15070" xr:uid="{B223E854-BAD5-47FD-821A-B016C12F7DD5}"/>
    <cellStyle name="Примечание 4 2" xfId="15071" xr:uid="{13D7EC49-5A9D-4D3B-AB76-ACF7044D2AAC}"/>
    <cellStyle name="Примечание 4 3" xfId="15072" xr:uid="{3B981665-4370-43B0-94A1-12B4D3DAF076}"/>
    <cellStyle name="Примечание 4 4" xfId="15073" xr:uid="{4A59758E-9AF1-4101-A45A-809F4AF360C5}"/>
    <cellStyle name="Примечание 4 5" xfId="15074" xr:uid="{79689742-88C6-4F3C-9C75-DA8143FD69A5}"/>
    <cellStyle name="Примечание 4 6" xfId="15075" xr:uid="{8B761A3D-EBBB-46A1-910D-669FBD5DF13B}"/>
    <cellStyle name="Примечание 4 7" xfId="15076" xr:uid="{24C70453-32F0-4CBE-9C8C-25E2DC5E434F}"/>
    <cellStyle name="Примечание 4 8" xfId="15077" xr:uid="{7FD12DFB-141E-4BAE-929A-27821B6D8A3B}"/>
    <cellStyle name="Примечание 40" xfId="15078" xr:uid="{E3459C27-4C4C-4610-B50E-19EE9D1B4CFA}"/>
    <cellStyle name="Примечание 40 2" xfId="15079" xr:uid="{92930F6D-4D17-4706-91F7-E1F982A00A45}"/>
    <cellStyle name="Примечание 40 3" xfId="15080" xr:uid="{6161BD92-732A-4FC7-8D9B-A09062BD6A8A}"/>
    <cellStyle name="Примечание 40 4" xfId="15081" xr:uid="{D7DA3EB0-5880-4C45-8460-758AC9BC805D}"/>
    <cellStyle name="Примечание 40 5" xfId="15082" xr:uid="{D4F754BB-277C-4D65-9D24-BA11C70D2944}"/>
    <cellStyle name="Примечание 40 6" xfId="15083" xr:uid="{5D2410F9-0E3B-4159-9DED-E4852ECC1C12}"/>
    <cellStyle name="Примечание 40 7" xfId="15084" xr:uid="{0C322F1A-728E-4849-B1A5-EB1E9441F15B}"/>
    <cellStyle name="Примечание 40 8" xfId="15085" xr:uid="{78A155D9-5898-4461-A290-EF61DCF180E1}"/>
    <cellStyle name="Примечание 41" xfId="15086" xr:uid="{8F107953-B2C5-4D88-BB79-040AA81EA43A}"/>
    <cellStyle name="Примечание 41 2" xfId="15087" xr:uid="{0ABC7F98-10D3-4A17-8355-541C93A70AD3}"/>
    <cellStyle name="Примечание 41 3" xfId="15088" xr:uid="{647B800B-44F6-4FEA-AD9C-88D37D778BB8}"/>
    <cellStyle name="Примечание 41 4" xfId="15089" xr:uid="{43363AA8-AFC9-496D-B42F-0CEBAE7159CA}"/>
    <cellStyle name="Примечание 41 5" xfId="15090" xr:uid="{59692D7A-D37C-45EB-9484-83DC5468F620}"/>
    <cellStyle name="Примечание 41 6" xfId="15091" xr:uid="{DB720351-8EDE-4FC2-AA3F-9463AAAEF2EC}"/>
    <cellStyle name="Примечание 41 7" xfId="15092" xr:uid="{6AD2812E-8D14-44C5-93ED-332D1BEB56FA}"/>
    <cellStyle name="Примечание 41 8" xfId="15093" xr:uid="{57AAD773-AC02-4B81-9D0E-36CF2C957062}"/>
    <cellStyle name="Примечание 42" xfId="15094" xr:uid="{F367FEA8-2D5C-4B03-855C-576F70498CDA}"/>
    <cellStyle name="Примечание 42 2" xfId="15095" xr:uid="{4A48B85F-E392-4E19-B9F2-214F3673B7C9}"/>
    <cellStyle name="Примечание 42 3" xfId="15096" xr:uid="{2B2A6C73-DE49-443D-B225-53254D1E85BE}"/>
    <cellStyle name="Примечание 42 4" xfId="15097" xr:uid="{DD2DF4B1-665F-47B8-977A-38C8A96DD27B}"/>
    <cellStyle name="Примечание 42 5" xfId="15098" xr:uid="{11680358-1F9F-4516-8019-1D54D82329E6}"/>
    <cellStyle name="Примечание 42 6" xfId="15099" xr:uid="{4EBFB0BC-9219-47B3-9310-01850133D1E5}"/>
    <cellStyle name="Примечание 42 7" xfId="15100" xr:uid="{4EAF625F-5660-4CB3-B269-F333D8F56416}"/>
    <cellStyle name="Примечание 42 8" xfId="15101" xr:uid="{F80FBDD8-65BD-4052-9D7C-74575198B8A4}"/>
    <cellStyle name="Примечание 43" xfId="15102" xr:uid="{EE33FE20-AB0D-4177-8926-506DBF29904E}"/>
    <cellStyle name="Примечание 43 2" xfId="15103" xr:uid="{6033D828-64F7-4DE5-9FA2-3A3FFA6247B0}"/>
    <cellStyle name="Примечание 43 3" xfId="15104" xr:uid="{273AC6A9-438B-44AC-BB2C-37C7F37446B3}"/>
    <cellStyle name="Примечание 43 4" xfId="15105" xr:uid="{D63EE951-BFB9-414D-9161-F72915846223}"/>
    <cellStyle name="Примечание 43 5" xfId="15106" xr:uid="{64503584-AE86-4310-88A5-52775976DFB6}"/>
    <cellStyle name="Примечание 43 6" xfId="15107" xr:uid="{D5256B80-69EB-49AB-88CD-936FFE72A1A2}"/>
    <cellStyle name="Примечание 43 7" xfId="15108" xr:uid="{50EFDD09-4241-48A9-9E7C-013B38AE99D7}"/>
    <cellStyle name="Примечание 43 8" xfId="15109" xr:uid="{F47ABFFF-920A-4B60-9642-61F3E581EC39}"/>
    <cellStyle name="Примечание 44" xfId="15110" xr:uid="{EF0BBD46-786D-4E96-B8C5-EBBE959AA6DC}"/>
    <cellStyle name="Примечание 44 2" xfId="15111" xr:uid="{0A9AF40A-BA56-4924-A6FD-445CB0136E06}"/>
    <cellStyle name="Примечание 44 3" xfId="15112" xr:uid="{3723F2CC-2ABD-4A5B-8B47-FF4C5B9E1E0D}"/>
    <cellStyle name="Примечание 44 4" xfId="15113" xr:uid="{677FCA92-7D96-47F3-8C28-65C828B159CD}"/>
    <cellStyle name="Примечание 44 5" xfId="15114" xr:uid="{74377E28-B8A5-40F8-AF49-2E556DF821E3}"/>
    <cellStyle name="Примечание 44 6" xfId="15115" xr:uid="{C36B5442-5C81-43A9-A005-3EAC3DB38D6B}"/>
    <cellStyle name="Примечание 44 7" xfId="15116" xr:uid="{056F92A0-F48F-451D-A400-C77D4251DE47}"/>
    <cellStyle name="Примечание 44 8" xfId="15117" xr:uid="{65235128-CFF3-4988-A158-3547C9200DD2}"/>
    <cellStyle name="Примечание 45" xfId="15118" xr:uid="{BDB75AB4-2FF3-4746-8E77-C188DB179870}"/>
    <cellStyle name="Примечание 45 2" xfId="15119" xr:uid="{193105DB-08C2-47F5-9E26-2B98DD1A0562}"/>
    <cellStyle name="Примечание 45 3" xfId="15120" xr:uid="{23B72D64-554A-46B1-A6B5-19B62ECB417F}"/>
    <cellStyle name="Примечание 45 4" xfId="15121" xr:uid="{48D00F4E-42E9-4465-9A50-E1091E65073C}"/>
    <cellStyle name="Примечание 45 5" xfId="15122" xr:uid="{3DC3A7D4-9B5B-4F69-ADB8-737AD95DBF06}"/>
    <cellStyle name="Примечание 45 6" xfId="15123" xr:uid="{973E6F75-8D9E-4852-8E65-7BFAE11F918A}"/>
    <cellStyle name="Примечание 45 7" xfId="15124" xr:uid="{AE86DE62-4B51-4E55-8455-2C7C4FA76B7E}"/>
    <cellStyle name="Примечание 45 8" xfId="15125" xr:uid="{08D553D8-20A8-463A-ABF7-0B121AECFAFD}"/>
    <cellStyle name="Примечание 46" xfId="15126" xr:uid="{E433FC3D-715E-4D3D-82D0-A631B81CF87D}"/>
    <cellStyle name="Примечание 46 2" xfId="15127" xr:uid="{604A4238-1818-45B5-9EBE-4AA798935CC9}"/>
    <cellStyle name="Примечание 46 3" xfId="15128" xr:uid="{58073DA7-BAE5-46EF-9126-6469B2FF2B2E}"/>
    <cellStyle name="Примечание 46 4" xfId="15129" xr:uid="{473BDBD4-3144-4D58-9FF6-7DBD22729BB9}"/>
    <cellStyle name="Примечание 46 5" xfId="15130" xr:uid="{3F726A0B-FE2D-4067-9CAA-9FB72E662EBE}"/>
    <cellStyle name="Примечание 46 6" xfId="15131" xr:uid="{D08FA17F-CF03-4F63-838F-8D95366661E5}"/>
    <cellStyle name="Примечание 46 7" xfId="15132" xr:uid="{AA88ABFD-DE0F-4E3C-8427-591EA094FDF7}"/>
    <cellStyle name="Примечание 46 8" xfId="15133" xr:uid="{65AB63EA-E4A5-402C-BAFB-22B8891A438C}"/>
    <cellStyle name="Примечание 47" xfId="15134" xr:uid="{951A39D6-4753-4F0B-9B5F-01547FD0BE66}"/>
    <cellStyle name="Примечание 47 2" xfId="15135" xr:uid="{3EF59595-C958-4FC6-929E-CE781E98E4F5}"/>
    <cellStyle name="Примечание 47 3" xfId="15136" xr:uid="{34CB4B65-AC6E-4413-92B2-4146277AD0A2}"/>
    <cellStyle name="Примечание 47 4" xfId="15137" xr:uid="{5E1B814C-D17E-40F3-A479-685FEEC476A0}"/>
    <cellStyle name="Примечание 47 5" xfId="15138" xr:uid="{05DA9A07-FF5B-43A1-945A-0B4A8F533DE9}"/>
    <cellStyle name="Примечание 47 6" xfId="15139" xr:uid="{E412EDAC-95E9-4FB5-BC1A-4481C041EBE4}"/>
    <cellStyle name="Примечание 47 7" xfId="15140" xr:uid="{3DCCD15E-1BD0-42A6-B6C5-840993B2E3D2}"/>
    <cellStyle name="Примечание 47 8" xfId="15141" xr:uid="{7A57D3DC-2A1F-4EF4-B9E8-2FF6C6AABA18}"/>
    <cellStyle name="Примечание 48" xfId="15142" xr:uid="{6F6DF47F-442D-456C-8664-58E1DE8A5583}"/>
    <cellStyle name="Примечание 48 2" xfId="15143" xr:uid="{C46BF319-1AC6-4E8F-A109-DED35BB5AF16}"/>
    <cellStyle name="Примечание 48 3" xfId="15144" xr:uid="{0FDDD063-E05E-464B-BE3F-4E8D3D7EAC4F}"/>
    <cellStyle name="Примечание 48 4" xfId="15145" xr:uid="{0C000335-B807-491F-A6F6-418288251FE0}"/>
    <cellStyle name="Примечание 48 5" xfId="15146" xr:uid="{9C0DB2AD-49E8-42C9-ABDF-CE75CECBFE85}"/>
    <cellStyle name="Примечание 48 6" xfId="15147" xr:uid="{A3030307-18B9-4C63-96FB-90B6D2D01665}"/>
    <cellStyle name="Примечание 48 7" xfId="15148" xr:uid="{BF4D54EC-48FD-4DAC-8889-D65E838912DA}"/>
    <cellStyle name="Примечание 48 8" xfId="15149" xr:uid="{70F8A72E-EC0B-4395-BF93-A4B6C64AEC53}"/>
    <cellStyle name="Примечание 49" xfId="15150" xr:uid="{BEE026A7-BBF4-44FE-94E1-EB9DEF1C8CC5}"/>
    <cellStyle name="Примечание 49 2" xfId="15151" xr:uid="{E170C3CB-3C5B-4CA3-98F7-FCEF44DD6371}"/>
    <cellStyle name="Примечание 49 3" xfId="15152" xr:uid="{19148BCF-B256-457F-8689-2BA8DD793D27}"/>
    <cellStyle name="Примечание 49 4" xfId="15153" xr:uid="{8DB3D24C-06F4-44F7-B84C-7BB4D5A1AF18}"/>
    <cellStyle name="Примечание 49 5" xfId="15154" xr:uid="{ABDCA8BF-EF39-4650-994D-35B4D403A114}"/>
    <cellStyle name="Примечание 49 6" xfId="15155" xr:uid="{AF90E15D-BD4B-4B81-860B-01A671A22E3B}"/>
    <cellStyle name="Примечание 49 7" xfId="15156" xr:uid="{5E15F1AF-807D-4364-9FD8-41EDD303D796}"/>
    <cellStyle name="Примечание 49 8" xfId="15157" xr:uid="{4428FA52-E2E9-4FA4-BEEC-7C55F0C69FA6}"/>
    <cellStyle name="Примечание 5" xfId="15158" xr:uid="{3F0B06EB-8CD3-449B-A184-B1CF5B022B61}"/>
    <cellStyle name="Примечание 5 2" xfId="15159" xr:uid="{E09B69BC-9559-489B-B719-59CCEF3E4CB2}"/>
    <cellStyle name="Примечание 5 3" xfId="15160" xr:uid="{551EEEAA-B63E-4AF7-BF43-8C70CE012CC2}"/>
    <cellStyle name="Примечание 5 4" xfId="15161" xr:uid="{3C873A40-88E7-4637-A9EC-7A66E38F0011}"/>
    <cellStyle name="Примечание 5 5" xfId="15162" xr:uid="{E39DA26E-9918-42AA-BD4B-2F5218FD21F9}"/>
    <cellStyle name="Примечание 5 6" xfId="15163" xr:uid="{BF326B2A-087D-400D-91CF-1F55CBD3DDEC}"/>
    <cellStyle name="Примечание 5 7" xfId="15164" xr:uid="{D6F33BD0-5269-4C75-B951-80FD3807174E}"/>
    <cellStyle name="Примечание 5 8" xfId="15165" xr:uid="{A15150B3-0068-4ABC-976D-D44E20DA8BFA}"/>
    <cellStyle name="Примечание 50" xfId="15166" xr:uid="{6BA84D80-3D1F-456A-912A-8319C28B5C84}"/>
    <cellStyle name="Примечание 50 2" xfId="15167" xr:uid="{BA7D7E37-835E-44A1-9448-FECD23A55885}"/>
    <cellStyle name="Примечание 50 3" xfId="15168" xr:uid="{A7EB336A-D67B-4ABF-9F19-EA1DFB6FAA5B}"/>
    <cellStyle name="Примечание 50 4" xfId="15169" xr:uid="{9CE9E6BE-04AB-4FFB-90F7-03F268A81908}"/>
    <cellStyle name="Примечание 50 5" xfId="15170" xr:uid="{38E057F9-5271-4F28-BC38-7B014689E4F5}"/>
    <cellStyle name="Примечание 50 6" xfId="15171" xr:uid="{4EF6C4C4-033D-41A5-B2AF-7FCC4F48DD07}"/>
    <cellStyle name="Примечание 50 7" xfId="15172" xr:uid="{76C9A600-EC68-412C-A95D-4F68D1FEAB03}"/>
    <cellStyle name="Примечание 50 8" xfId="15173" xr:uid="{9DFEAEFD-D9C1-4789-8E58-68DFEB1F0A77}"/>
    <cellStyle name="Примечание 51" xfId="15174" xr:uid="{E5E00614-85B3-4EAB-92C7-5F28F83AD2C8}"/>
    <cellStyle name="Примечание 51 2" xfId="15175" xr:uid="{BEC6A934-7019-49B6-AF01-03F81CCF1D45}"/>
    <cellStyle name="Примечание 51 3" xfId="15176" xr:uid="{53D1244D-BB5A-4B4E-B1A7-5489BFA88837}"/>
    <cellStyle name="Примечание 51 4" xfId="15177" xr:uid="{E8CD4A16-02ED-44E3-A6DB-1869682A1C75}"/>
    <cellStyle name="Примечание 51 5" xfId="15178" xr:uid="{09AD544A-DE31-420B-BCA3-C160DA280C58}"/>
    <cellStyle name="Примечание 51 6" xfId="15179" xr:uid="{5621C17B-4E41-4510-ABCB-5A8ABED5B786}"/>
    <cellStyle name="Примечание 51 7" xfId="15180" xr:uid="{DA84FDBA-612D-460D-A5CB-6570ADF3DB9F}"/>
    <cellStyle name="Примечание 51 8" xfId="15181" xr:uid="{C824CB48-0A64-429B-894D-A07EE5714F85}"/>
    <cellStyle name="Примечание 52" xfId="15182" xr:uid="{04A1CE3D-5EA2-49C9-B45E-58DA0FEEB24F}"/>
    <cellStyle name="Примечание 52 2" xfId="15183" xr:uid="{E05328A0-DEEE-4F6D-9284-9B61DFB93409}"/>
    <cellStyle name="Примечание 52 3" xfId="15184" xr:uid="{36603D59-51BA-4BC8-A417-ABE50E7B0EC0}"/>
    <cellStyle name="Примечание 52 4" xfId="15185" xr:uid="{6DF8397D-3315-4BD7-8FCA-77CDB8DFEA76}"/>
    <cellStyle name="Примечание 52 5" xfId="15186" xr:uid="{3E819D0F-B347-4F99-B1E3-E83D87967CA4}"/>
    <cellStyle name="Примечание 52 6" xfId="15187" xr:uid="{889BDE2E-1841-4E2D-BA40-DC24EF5F6CC6}"/>
    <cellStyle name="Примечание 52 7" xfId="15188" xr:uid="{25325E50-402C-413B-9DCD-C92F6F184718}"/>
    <cellStyle name="Примечание 52 8" xfId="15189" xr:uid="{91145BED-D548-4BB5-9DD5-A2A4EEE92A8F}"/>
    <cellStyle name="Примечание 53" xfId="15190" xr:uid="{D2D0E802-C070-40B2-A904-F23745BAD78A}"/>
    <cellStyle name="Примечание 53 2" xfId="15191" xr:uid="{F98EF7C4-F6CD-4198-A31F-F21329A731CC}"/>
    <cellStyle name="Примечание 53 3" xfId="15192" xr:uid="{052DD8C4-FE4E-422A-8E09-20D4F209606A}"/>
    <cellStyle name="Примечание 53 4" xfId="15193" xr:uid="{40A12BB6-0D68-4C36-89D6-455AFD271B24}"/>
    <cellStyle name="Примечание 53 5" xfId="15194" xr:uid="{1DC9FE77-8C59-4996-9CFE-7E63CF67D78C}"/>
    <cellStyle name="Примечание 53 6" xfId="15195" xr:uid="{3AA74023-AF80-47B1-9507-AEF464CDB7F6}"/>
    <cellStyle name="Примечание 53 7" xfId="15196" xr:uid="{F8B0204A-E55D-49A8-8125-C2B6E9166991}"/>
    <cellStyle name="Примечание 53 8" xfId="15197" xr:uid="{FFF66D6A-E399-424C-8793-EF3AA0B8ED7A}"/>
    <cellStyle name="Примечание 54" xfId="15198" xr:uid="{78CDF884-5534-401B-8119-A44E6AD1B91A}"/>
    <cellStyle name="Примечание 54 2" xfId="15199" xr:uid="{8C209706-2318-40B5-A775-E1AB3A305224}"/>
    <cellStyle name="Примечание 54 3" xfId="15200" xr:uid="{13710D04-DB77-4B7A-8350-4518AB08150F}"/>
    <cellStyle name="Примечание 54 4" xfId="15201" xr:uid="{2B24E51A-74F5-451C-BBA1-49F50B5D48E5}"/>
    <cellStyle name="Примечание 54 5" xfId="15202" xr:uid="{C23B02F3-EFFE-446B-BD1F-005A68C65286}"/>
    <cellStyle name="Примечание 54 6" xfId="15203" xr:uid="{EBF5CB9B-39C9-493B-9054-652A3A2E26A8}"/>
    <cellStyle name="Примечание 54 7" xfId="15204" xr:uid="{10DDE1AC-5FCB-4C84-9645-67FA074D0786}"/>
    <cellStyle name="Примечание 54 8" xfId="15205" xr:uid="{93A552F1-6085-4811-83AD-7E4A02523AA8}"/>
    <cellStyle name="Примечание 55" xfId="15206" xr:uid="{DAE39937-7264-4AFD-8FCC-5BADA6422FEA}"/>
    <cellStyle name="Примечание 55 2" xfId="15207" xr:uid="{AFC188A7-259C-4D92-A0BB-E6CFA5984128}"/>
    <cellStyle name="Примечание 55 3" xfId="15208" xr:uid="{C13BD7B2-321A-4D7F-9011-78B2E7871D1E}"/>
    <cellStyle name="Примечание 55 4" xfId="15209" xr:uid="{CD5D8014-9283-40C0-B854-B84722F13D4E}"/>
    <cellStyle name="Примечание 55 5" xfId="15210" xr:uid="{8F0388B9-159D-40F9-AB9B-20247606EAC4}"/>
    <cellStyle name="Примечание 55 6" xfId="15211" xr:uid="{21A6196F-7F1A-4CE5-B060-BBA88FC02211}"/>
    <cellStyle name="Примечание 55 7" xfId="15212" xr:uid="{EDB1B31F-E6BC-4A1A-85D8-8ED8A738C401}"/>
    <cellStyle name="Примечание 55 8" xfId="15213" xr:uid="{3A369777-E828-4F19-96BC-31716F35F3B8}"/>
    <cellStyle name="Примечание 56" xfId="15214" xr:uid="{F63862F5-825B-4774-A60C-2F5A7045BCC5}"/>
    <cellStyle name="Примечание 56 2" xfId="15215" xr:uid="{B8DBC02B-AAEF-4DC8-AA9F-70DD4F443112}"/>
    <cellStyle name="Примечание 56 3" xfId="15216" xr:uid="{7FCC9EC0-A9D6-4B9E-BD28-1EE209AA35A7}"/>
    <cellStyle name="Примечание 56 4" xfId="15217" xr:uid="{A58E86E5-6A4A-461A-AC4A-F7F2B4C037A6}"/>
    <cellStyle name="Примечание 56 5" xfId="15218" xr:uid="{C2A302F5-6005-4F47-87F0-EE81B85767EF}"/>
    <cellStyle name="Примечание 56 6" xfId="15219" xr:uid="{5743DD3F-E599-4DB6-8E82-D09ADB75A156}"/>
    <cellStyle name="Примечание 56 7" xfId="15220" xr:uid="{E97AEF53-6AC8-4A59-9866-2502CA9887D4}"/>
    <cellStyle name="Примечание 56 8" xfId="15221" xr:uid="{C6633FF2-6F3D-4978-A273-533D1BEF7864}"/>
    <cellStyle name="Примечание 57" xfId="15222" xr:uid="{F94E365E-740A-476D-A9BD-29D113859541}"/>
    <cellStyle name="Примечание 57 2" xfId="15223" xr:uid="{26426883-8F7B-4AAF-B411-45D26D69CAEA}"/>
    <cellStyle name="Примечание 57 3" xfId="15224" xr:uid="{7D64EDCA-591F-42B6-AE49-99D115493F6C}"/>
    <cellStyle name="Примечание 57 4" xfId="15225" xr:uid="{C8905C05-F6AF-4307-8E13-632862BDDB99}"/>
    <cellStyle name="Примечание 57 5" xfId="15226" xr:uid="{5AC46E1C-5CE9-407C-A639-04E90223C89B}"/>
    <cellStyle name="Примечание 57 6" xfId="15227" xr:uid="{D77A706E-3E20-40EE-81DC-482FE6C8EB60}"/>
    <cellStyle name="Примечание 57 7" xfId="15228" xr:uid="{A4167B76-D2CD-40C5-943B-C8047F559F04}"/>
    <cellStyle name="Примечание 57 8" xfId="15229" xr:uid="{CA0B9785-560D-4AD4-9271-4A87223FD2F9}"/>
    <cellStyle name="Примечание 58" xfId="15230" xr:uid="{09B3AC46-A4B1-4C01-9394-C3D95163236D}"/>
    <cellStyle name="Примечание 58 2" xfId="15231" xr:uid="{E5F1AE64-7227-43CB-AB65-496AF3D3DFD5}"/>
    <cellStyle name="Примечание 58 3" xfId="15232" xr:uid="{A60A38B4-962B-4508-8BD2-D32955529F8D}"/>
    <cellStyle name="Примечание 58 4" xfId="15233" xr:uid="{2EFAE3CB-2D21-4E53-9B3C-854C7A323FC5}"/>
    <cellStyle name="Примечание 58 5" xfId="15234" xr:uid="{DC220366-ECE5-4917-9FC8-5066FA720E42}"/>
    <cellStyle name="Примечание 58 6" xfId="15235" xr:uid="{E8CCDF35-CEEA-4A6B-9830-7C95B5011F26}"/>
    <cellStyle name="Примечание 58 7" xfId="15236" xr:uid="{A5CC6A15-E333-472F-B583-5D3B6397DAD5}"/>
    <cellStyle name="Примечание 58 8" xfId="15237" xr:uid="{1BFC62A7-5935-454D-8191-AAFED3600ECD}"/>
    <cellStyle name="Примечание 59" xfId="15238" xr:uid="{A0ED13A8-6333-4E28-8E7D-3864A6EDDB74}"/>
    <cellStyle name="Примечание 59 2" xfId="15239" xr:uid="{E4772670-1D08-48A2-B5E7-8A244420AD60}"/>
    <cellStyle name="Примечание 59 3" xfId="15240" xr:uid="{045F3429-0C90-44E1-B8AF-DA108D543316}"/>
    <cellStyle name="Примечание 59 4" xfId="15241" xr:uid="{17970185-D676-4796-BF63-A7943EC88FA7}"/>
    <cellStyle name="Примечание 59 5" xfId="15242" xr:uid="{35707370-B39D-4B72-BB3E-AA6A016C9806}"/>
    <cellStyle name="Примечание 59 6" xfId="15243" xr:uid="{BCC4CDAE-5F3F-4249-BF46-1053E3332486}"/>
    <cellStyle name="Примечание 59 7" xfId="15244" xr:uid="{B871077C-2EDB-4E45-AD90-95937CD0EFD9}"/>
    <cellStyle name="Примечание 59 8" xfId="15245" xr:uid="{E9DAB5E9-3390-4914-952A-F2C88DCE0597}"/>
    <cellStyle name="Примечание 6" xfId="15246" xr:uid="{E1BF3ECB-7ABD-4318-AAC6-CFA91C035DE7}"/>
    <cellStyle name="Примечание 6 2" xfId="15247" xr:uid="{39FE4ECF-2A47-4D5C-B41F-D8BA31C52487}"/>
    <cellStyle name="Примечание 6 3" xfId="15248" xr:uid="{029CEB44-1039-4703-9401-0834D821DB74}"/>
    <cellStyle name="Примечание 6 4" xfId="15249" xr:uid="{93CD19C5-EA18-4E46-9267-3026E2A115C0}"/>
    <cellStyle name="Примечание 6 5" xfId="15250" xr:uid="{CF2FA0AD-A88F-4FA6-A026-F959B35F9690}"/>
    <cellStyle name="Примечание 6 6" xfId="15251" xr:uid="{9ABDB1D0-69F0-47AD-B855-ED0417E7A7C2}"/>
    <cellStyle name="Примечание 6 7" xfId="15252" xr:uid="{F522BA7A-3F6F-4556-99AA-0B3983D49EAD}"/>
    <cellStyle name="Примечание 6 8" xfId="15253" xr:uid="{9D97929F-BDED-4901-9B28-1BAF8B7A01A6}"/>
    <cellStyle name="Примечание 60" xfId="15254" xr:uid="{EF32BB9C-44E5-466A-8B4E-7BE05B99C050}"/>
    <cellStyle name="Примечание 60 2" xfId="15255" xr:uid="{0A0E3E6E-F033-4BF8-8A37-82F86443EED0}"/>
    <cellStyle name="Примечание 60 3" xfId="15256" xr:uid="{901478D4-BCFF-4422-8584-A829524CAD23}"/>
    <cellStyle name="Примечание 60 4" xfId="15257" xr:uid="{C9DD9DF8-957E-4860-9634-2CEE853E1570}"/>
    <cellStyle name="Примечание 60 5" xfId="15258" xr:uid="{C8E6C8C3-FEC5-4B34-B2CE-FBA30E1439DF}"/>
    <cellStyle name="Примечание 60 6" xfId="15259" xr:uid="{A9BC3AED-2AC7-41C9-8059-CE4B050B5B53}"/>
    <cellStyle name="Примечание 60 7" xfId="15260" xr:uid="{28C6535A-99BC-4746-9566-7B15C52C7781}"/>
    <cellStyle name="Примечание 60 8" xfId="15261" xr:uid="{2B04A20A-100A-41BD-B242-8F77C10546E7}"/>
    <cellStyle name="Примечание 61" xfId="15262" xr:uid="{071A3ADE-7F26-46D2-A1C3-15F93E614E24}"/>
    <cellStyle name="Примечание 62" xfId="15263" xr:uid="{F4461CCA-9DC1-4775-90A4-1148886D933C}"/>
    <cellStyle name="Примечание 63" xfId="15264" xr:uid="{83CDA8C3-5058-44F4-8ABF-7C04B79C144D}"/>
    <cellStyle name="Примечание 64" xfId="15265" xr:uid="{DF1724A2-A4D6-4C0C-92BD-5E27754E2EB2}"/>
    <cellStyle name="Примечание 65" xfId="15266" xr:uid="{0CA9C7C3-203B-49EC-A5BE-A397F1BC2C33}"/>
    <cellStyle name="Примечание 66" xfId="15267" xr:uid="{ECF6EC14-9249-4EB0-A34D-96BBF0094E65}"/>
    <cellStyle name="Примечание 67" xfId="15268" xr:uid="{1E94AEA4-6A87-4085-814C-D30E47217B5F}"/>
    <cellStyle name="Примечание 68" xfId="15269" xr:uid="{46A8F4A3-BBDD-498D-918C-C5FC42F8C6B1}"/>
    <cellStyle name="Примечание 69" xfId="15270" xr:uid="{D0D911F4-8DB2-423E-8DE4-F14FFEB8320E}"/>
    <cellStyle name="Примечание 7" xfId="15271" xr:uid="{8CBF6A16-FE03-44B8-9D66-B08B3ACB4366}"/>
    <cellStyle name="Примечание 7 2" xfId="15272" xr:uid="{642A9458-9A3F-4C4E-8401-99DAB21445B8}"/>
    <cellStyle name="Примечание 7 3" xfId="15273" xr:uid="{AF8D26B1-4B65-4507-8226-8CE45C9F05E1}"/>
    <cellStyle name="Примечание 7 4" xfId="15274" xr:uid="{9BFDA4DB-891D-40B9-9647-7BFB3141449D}"/>
    <cellStyle name="Примечание 7 5" xfId="15275" xr:uid="{B088FACC-D1AA-48B2-9821-4310E33102DB}"/>
    <cellStyle name="Примечание 7 6" xfId="15276" xr:uid="{BDCF4609-CC03-45D1-A55C-31D868B18605}"/>
    <cellStyle name="Примечание 7 7" xfId="15277" xr:uid="{C13C503F-75F4-4751-93B6-8898F1D82DF7}"/>
    <cellStyle name="Примечание 7 8" xfId="15278" xr:uid="{283C64F5-F96E-4918-91F5-882248D0512C}"/>
    <cellStyle name="Примечание 70" xfId="15279" xr:uid="{7CF9E81B-9927-4255-B705-9BE271D1A1EA}"/>
    <cellStyle name="Примечание 71" xfId="15280" xr:uid="{1440F809-637B-4EFE-AD02-8D8BB2EDDB05}"/>
    <cellStyle name="Примечание 72" xfId="15281" xr:uid="{6DE6988F-D07D-4982-BEAA-A8780B08D29F}"/>
    <cellStyle name="Примечание 73" xfId="15282" xr:uid="{BDFDAE6D-65F7-461A-8C94-DE485B87073B}"/>
    <cellStyle name="Примечание 74" xfId="15283" xr:uid="{668414AE-9CD9-4702-9A38-0CF7DE2CC684}"/>
    <cellStyle name="Примечание 75" xfId="15284" xr:uid="{21259DC0-4C47-4EC5-94C4-4F1CCC0ADFB6}"/>
    <cellStyle name="Примечание 76" xfId="15285" xr:uid="{4D129A74-A0DE-4787-BB27-B2ED218752EA}"/>
    <cellStyle name="Примечание 77" xfId="21965" xr:uid="{2E9196A0-DABE-4622-A850-DD5FA1EFA697}"/>
    <cellStyle name="Примечание 78" xfId="22007" xr:uid="{300F2516-20AE-4BBB-8A63-3841CBE25AD0}"/>
    <cellStyle name="Примечание 79" xfId="22049" xr:uid="{BE4C45DB-BAB8-4C01-BB39-52E7C74F9BB1}"/>
    <cellStyle name="Примечание 8" xfId="15286" xr:uid="{4B75D033-4F17-4117-A25E-1D72274582DD}"/>
    <cellStyle name="Примечание 8 2" xfId="15287" xr:uid="{0A8AC3E9-FA31-4BF0-964F-C547D459CDAC}"/>
    <cellStyle name="Примечание 8 3" xfId="15288" xr:uid="{67945393-8B65-414D-9677-5EAE244AF93E}"/>
    <cellStyle name="Примечание 8 4" xfId="15289" xr:uid="{E57031AA-328C-4346-8460-BF06871FAEDB}"/>
    <cellStyle name="Примечание 8 5" xfId="15290" xr:uid="{DBBF6488-7D85-4EE9-A76A-DE18D8D7D29D}"/>
    <cellStyle name="Примечание 8 6" xfId="15291" xr:uid="{45A99605-A491-4108-A06A-32DE55AABA79}"/>
    <cellStyle name="Примечание 8 7" xfId="15292" xr:uid="{CCA09ABE-DB9D-4F7D-87D8-9D7F0CEBAB85}"/>
    <cellStyle name="Примечание 8 8" xfId="15293" xr:uid="{2FF7885A-4431-4E66-B7FA-61B107D1C83B}"/>
    <cellStyle name="Примечание 80" xfId="22091" xr:uid="{B4929F82-E846-47A4-9250-3C7E1BDCC2C1}"/>
    <cellStyle name="Примечание 81" xfId="22133" xr:uid="{D165F6ED-87FE-45C2-A8E2-BCFEBF60D8D3}"/>
    <cellStyle name="Примечание 82" xfId="22175" xr:uid="{58A76A49-30E1-4241-A106-B8B1208CB334}"/>
    <cellStyle name="Примечание 83" xfId="22217" xr:uid="{B2FFDA68-915C-4956-9EFA-E0419448F5BA}"/>
    <cellStyle name="Примечание 84" xfId="22259" xr:uid="{F281E98C-465A-48BA-863C-4E1ADE352770}"/>
    <cellStyle name="Примечание 85" xfId="22301" xr:uid="{8FA1D8DC-7198-45C9-9B0B-1E2DD9D12B03}"/>
    <cellStyle name="Примечание 86" xfId="22343" xr:uid="{E9184D9C-7DC7-443E-BB04-BB196285BEF1}"/>
    <cellStyle name="Примечание 87" xfId="22385" xr:uid="{CC85FABF-6679-4742-AA58-2A4215BF74D3}"/>
    <cellStyle name="Примечание 88" xfId="22427" xr:uid="{A35CA990-8774-41EC-AA60-0AA31A3D9EC0}"/>
    <cellStyle name="Примечание 89" xfId="22469" xr:uid="{B3A349A2-5747-428B-88CB-314ACD03608C}"/>
    <cellStyle name="Примечание 9" xfId="15294" xr:uid="{F2EF5004-D5A5-41A6-BC4F-6C97018512DE}"/>
    <cellStyle name="Примечание 9 2" xfId="15295" xr:uid="{F4B68419-6614-4622-B845-83255E11E7FF}"/>
    <cellStyle name="Примечание 9 3" xfId="15296" xr:uid="{BA62118F-8034-4999-9636-66A50FDB8D09}"/>
    <cellStyle name="Примечание 9 4" xfId="15297" xr:uid="{9AF6B494-93B6-4487-8F4F-2DC775AD320A}"/>
    <cellStyle name="Примечание 9 5" xfId="15298" xr:uid="{EF2817A7-DF20-43D2-82BA-7D93F7BABCE4}"/>
    <cellStyle name="Примечание 9 6" xfId="15299" xr:uid="{17537FAF-B4F3-46B7-BA18-66B0FBAA2E92}"/>
    <cellStyle name="Примечание 9 7" xfId="15300" xr:uid="{8CA80BBF-11B9-455E-B26F-D5255E9810FE}"/>
    <cellStyle name="Примечание 9 8" xfId="15301" xr:uid="{36070EF6-8B41-49D2-97EF-895B0D94AB70}"/>
    <cellStyle name="Примечание 90" xfId="22511" xr:uid="{C793FCEA-97C2-41C1-9A13-AA90AFCC6980}"/>
    <cellStyle name="Примечание 91" xfId="22553" xr:uid="{1F916666-4E75-4B25-8D26-A9418A63B342}"/>
    <cellStyle name="Примечание 92" xfId="22595" xr:uid="{88F7AD7B-DCDB-4A84-8540-F7193D049033}"/>
    <cellStyle name="Примечание 93" xfId="22637" xr:uid="{C35BA449-C97E-4DBC-A472-75F5B9EC607B}"/>
    <cellStyle name="Примечание 94" xfId="24965" xr:uid="{4C448EDA-9FC0-4C34-96C6-44AA7FA2E8E9}"/>
    <cellStyle name="Примечание 95" xfId="24980" xr:uid="{34C29BE9-9BA3-4976-B4C3-AFBE2DB53F4D}"/>
    <cellStyle name="Примечание 96" xfId="24994" xr:uid="{A4367096-2015-473F-92C4-E5C589BE737E}"/>
    <cellStyle name="Процентный" xfId="1" builtinId="5"/>
    <cellStyle name="Процентный 2" xfId="15302" xr:uid="{B51177C3-2B76-4141-A5F8-AFDC0DF3B904}"/>
    <cellStyle name="Процентный 2 10" xfId="15303" xr:uid="{05D881CE-E9F9-459C-87BA-D358F486584A}"/>
    <cellStyle name="Процентный 2 11" xfId="15304" xr:uid="{DF355537-75EF-4DC3-8B04-799C7D985B37}"/>
    <cellStyle name="Процентный 2 12" xfId="15305" xr:uid="{B7AA8EC8-707E-4ACA-A53B-9013110A22BB}"/>
    <cellStyle name="Процентный 2 13" xfId="15306" xr:uid="{170A5BAB-A52F-4692-B077-31280D1B86D8}"/>
    <cellStyle name="Процентный 2 14" xfId="22978" xr:uid="{E1901BE4-4BD8-4783-845E-26FDD37B5868}"/>
    <cellStyle name="Процентный 2 15" xfId="22988" xr:uid="{D5B5DEC2-84F9-499F-AA04-E02955E8AE26}"/>
    <cellStyle name="Процентный 2 16" xfId="22998" xr:uid="{4DAD16F5-ECCF-4FE9-811C-9AEA925C0A20}"/>
    <cellStyle name="Процентный 2 17" xfId="23008" xr:uid="{A6151BF5-0932-444F-A128-1953EF807200}"/>
    <cellStyle name="Процентный 2 18" xfId="23018" xr:uid="{6F61F88D-E91D-4A4F-9B50-C35BDC1AB6BB}"/>
    <cellStyle name="Процентный 2 19" xfId="23028" xr:uid="{8BA381D5-BB3F-49A9-9202-D70E142EC82D}"/>
    <cellStyle name="Процентный 2 2" xfId="15307" xr:uid="{16A113D5-7C1C-4B9E-943A-0A233383442F}"/>
    <cellStyle name="Процентный 2 2 10" xfId="15308" xr:uid="{F59E445B-3B69-4FC1-A7CC-BBE941DF199D}"/>
    <cellStyle name="Процентный 2 2 11" xfId="15309" xr:uid="{684B182B-B386-45D3-ABBD-20553FF58274}"/>
    <cellStyle name="Процентный 2 2 12" xfId="23414" xr:uid="{F592B3DC-FC82-475B-8ECD-94CA35DB62C8}"/>
    <cellStyle name="Процентный 2 2 13" xfId="24017" xr:uid="{5E1CEB8A-95B8-4CB9-A0D8-301B2005BFBE}"/>
    <cellStyle name="Процентный 2 2 14" xfId="24166" xr:uid="{7A785245-5432-4103-BB9A-D973495FB7CA}"/>
    <cellStyle name="Процентный 2 2 15" xfId="24314" xr:uid="{BC02C93B-6ED7-478F-904D-BB40157A2B68}"/>
    <cellStyle name="Процентный 2 2 16" xfId="24465" xr:uid="{25EC98C8-AFA3-4AD2-8170-63078681428F}"/>
    <cellStyle name="Процентный 2 2 17" xfId="24616" xr:uid="{4B0F52A4-77E7-4D85-ACA6-760E40F87692}"/>
    <cellStyle name="Процентный 2 2 18" xfId="24754" xr:uid="{CE08B83A-9660-4C29-B7F8-9C898917FA79}"/>
    <cellStyle name="Процентный 2 2 2" xfId="15310" xr:uid="{671A8DBA-3F82-4E31-8B79-3A05CC66BC35}"/>
    <cellStyle name="Процентный 2 2 3" xfId="15311" xr:uid="{88203D88-FF48-4C86-A697-6376628DB5C6}"/>
    <cellStyle name="Процентный 2 2 4" xfId="15312" xr:uid="{CED69C50-0E59-4300-8681-07005B8A4121}"/>
    <cellStyle name="Процентный 2 2 5" xfId="15313" xr:uid="{FC01CAC0-599B-4ED2-A342-D11E232D9EB6}"/>
    <cellStyle name="Процентный 2 2 6" xfId="15314" xr:uid="{461B5E5E-932B-418E-8AAD-E49DC4598F85}"/>
    <cellStyle name="Процентный 2 2 7" xfId="15315" xr:uid="{44572B08-79D9-46DA-A019-ACCB328607D1}"/>
    <cellStyle name="Процентный 2 2 8" xfId="15316" xr:uid="{4680F8DF-9E4F-4416-9106-E575E4E46142}"/>
    <cellStyle name="Процентный 2 2 9" xfId="15317" xr:uid="{2DF2DB49-5A32-48E6-ADF1-FDB5FDB8FA2D}"/>
    <cellStyle name="Процентный 2 20" xfId="23038" xr:uid="{C5536DC5-13AA-4ED1-B796-B84ADBC69A99}"/>
    <cellStyle name="Процентный 2 21" xfId="23048" xr:uid="{568711BC-8093-47CC-BD6D-6A0568B323F3}"/>
    <cellStyle name="Процентный 2 22" xfId="23058" xr:uid="{B9E1737C-124D-495D-8360-A74F59CE0608}"/>
    <cellStyle name="Процентный 2 23" xfId="23068" xr:uid="{AE547FC8-485F-41A4-9E6B-D2C42B88A2D5}"/>
    <cellStyle name="Процентный 2 24" xfId="23078" xr:uid="{7CA7A892-3A09-435A-974F-716CD0A4F7FD}"/>
    <cellStyle name="Процентный 2 25" xfId="23088" xr:uid="{39862916-0361-42B1-B399-69F2282DEB20}"/>
    <cellStyle name="Процентный 2 26" xfId="23098" xr:uid="{883D9BC1-99BD-4217-B985-17D4C34140E3}"/>
    <cellStyle name="Процентный 2 27" xfId="23108" xr:uid="{B53420F9-D8F8-493B-9093-2D7B72EE8CD4}"/>
    <cellStyle name="Процентный 2 28" xfId="23118" xr:uid="{1C5C5B09-16DB-49B7-A493-F73BFFC9344F}"/>
    <cellStyle name="Процентный 2 29" xfId="23128" xr:uid="{BC67E222-0983-4DFB-B2DF-45DD47B383B1}"/>
    <cellStyle name="Процентный 2 3" xfId="15318" xr:uid="{59BA7DF4-BEE4-4DF2-BED9-FD589C4290FA}"/>
    <cellStyle name="Процентный 2 3 10" xfId="24755" xr:uid="{1A26803D-D027-47CD-B744-74433D271F8C}"/>
    <cellStyle name="Процентный 2 3 2" xfId="15319" xr:uid="{FDD62554-3797-49AF-9E7C-EEF478E5EC74}"/>
    <cellStyle name="Процентный 2 3 3" xfId="15320" xr:uid="{27E04C2C-35C1-4002-8284-C428F1B3697B}"/>
    <cellStyle name="Процентный 2 3 4" xfId="23415" xr:uid="{C0CB4C4E-7672-4A93-B6CD-3A5F9119BB49}"/>
    <cellStyle name="Процентный 2 3 5" xfId="24018" xr:uid="{2EA412B6-F38D-4631-9C60-B9A4DD1AE28E}"/>
    <cellStyle name="Процентный 2 3 6" xfId="24167" xr:uid="{08E64462-60B2-495B-B39E-E5623267165B}"/>
    <cellStyle name="Процентный 2 3 7" xfId="24315" xr:uid="{D515BD92-2EFD-4A4C-BF90-9E737CAC304C}"/>
    <cellStyle name="Процентный 2 3 8" xfId="24466" xr:uid="{94AB073D-85C4-41D0-AC00-7B6B7BE82420}"/>
    <cellStyle name="Процентный 2 3 9" xfId="24617" xr:uid="{FDB53FBD-CB5C-4C99-931C-B5C76BFA1735}"/>
    <cellStyle name="Процентный 2 30" xfId="23138" xr:uid="{F6C7859C-FF2B-4782-87B9-C80F9F256A73}"/>
    <cellStyle name="Процентный 2 31" xfId="23148" xr:uid="{FF3FFF23-C01C-4D94-80C7-12AE2AC10DE4}"/>
    <cellStyle name="Процентный 2 32" xfId="23158" xr:uid="{94A1954D-198D-4A74-BB54-C33270EC53C7}"/>
    <cellStyle name="Процентный 2 33" xfId="23168" xr:uid="{A652E93D-6470-402C-B1DC-73EBD9962B22}"/>
    <cellStyle name="Процентный 2 34" xfId="23178" xr:uid="{576E667F-E70B-450E-89D9-F020A7402F29}"/>
    <cellStyle name="Процентный 2 35" xfId="23188" xr:uid="{F34E6E8E-7421-4731-BDE7-40EBBDE06345}"/>
    <cellStyle name="Процентный 2 36" xfId="23198" xr:uid="{3F9EA7AF-54A3-4A3F-A82A-D56825D6CF95}"/>
    <cellStyle name="Процентный 2 37" xfId="23208" xr:uid="{89BB7C59-EAEC-4947-BECB-204766F272C2}"/>
    <cellStyle name="Процентный 2 38" xfId="23218" xr:uid="{510A2AF4-779B-45DC-9B08-41F538602489}"/>
    <cellStyle name="Процентный 2 39" xfId="23228" xr:uid="{7B1A7FB2-567F-4D9C-9B3E-BF1DF139B897}"/>
    <cellStyle name="Процентный 2 4" xfId="15321" xr:uid="{FE0647F0-7393-4E21-8D43-E8DCC5F46E4B}"/>
    <cellStyle name="Процентный 2 4 10" xfId="24756" xr:uid="{62CA8319-6E9E-4FF4-B69E-3BDDBEC6F5EE}"/>
    <cellStyle name="Процентный 2 4 2" xfId="15322" xr:uid="{53C26B14-D4C1-49E4-B552-1D1BAAB440DF}"/>
    <cellStyle name="Процентный 2 4 3" xfId="15323" xr:uid="{2B823500-E931-4153-8B0C-131527D008FC}"/>
    <cellStyle name="Процентный 2 4 4" xfId="23416" xr:uid="{B6A76229-A60E-4C46-92A8-0E1E52D71D18}"/>
    <cellStyle name="Процентный 2 4 5" xfId="24019" xr:uid="{E7707A5C-A044-4BBE-BDEF-C4DDE6E81BB3}"/>
    <cellStyle name="Процентный 2 4 6" xfId="24168" xr:uid="{2A38A995-C27B-4D08-A0FE-974D86D36636}"/>
    <cellStyle name="Процентный 2 4 7" xfId="24316" xr:uid="{D938BCBA-26AC-4FF8-B880-192EC10E0F94}"/>
    <cellStyle name="Процентный 2 4 8" xfId="24467" xr:uid="{C4A70CCC-7FB0-4235-9227-497D02A68D30}"/>
    <cellStyle name="Процентный 2 4 9" xfId="24618" xr:uid="{CA95C12E-E0EE-4C49-885D-936E1903742A}"/>
    <cellStyle name="Процентный 2 40" xfId="23238" xr:uid="{8BE44FF3-879A-4B94-BBF6-4B78A17E21F7}"/>
    <cellStyle name="Процентный 2 41" xfId="23248" xr:uid="{E6CE5AB7-AC3D-407D-84C9-6347927D2C99}"/>
    <cellStyle name="Процентный 2 42" xfId="23258" xr:uid="{11A2F55F-3625-4824-B5A3-2E3FFF0BC51C}"/>
    <cellStyle name="Процентный 2 43" xfId="23268" xr:uid="{FE92BE1C-5F0E-45D8-BEF9-D62F62B57298}"/>
    <cellStyle name="Процентный 2 44" xfId="23278" xr:uid="{2AF469E4-B61D-458A-B92A-7501EA2D116A}"/>
    <cellStyle name="Процентный 2 45" xfId="23288" xr:uid="{217390B9-F325-42FC-BFDE-3F00AD698E35}"/>
    <cellStyle name="Процентный 2 46" xfId="23297" xr:uid="{D9E0B264-D860-481B-B60E-BAF12CBDE3B7}"/>
    <cellStyle name="Процентный 2 47" xfId="23307" xr:uid="{993C8DEE-0EF3-446B-A2AF-8FB1D1C16D26}"/>
    <cellStyle name="Процентный 2 48" xfId="23413" xr:uid="{CE093E6F-DB41-4750-BDEB-D2A2A2A53DF4}"/>
    <cellStyle name="Процентный 2 49" xfId="24016" xr:uid="{63AC32D6-E864-4798-B526-F22D720E00A1}"/>
    <cellStyle name="Процентный 2 5" xfId="15324" xr:uid="{8EC00567-7BF7-42A3-A049-C6CFD1D5E8B0}"/>
    <cellStyle name="Процентный 2 5 2" xfId="15325" xr:uid="{0F0923A7-1510-40B8-9DA1-B16B536350DD}"/>
    <cellStyle name="Процентный 2 5 3" xfId="15326" xr:uid="{8380881B-FB34-46B9-A676-6FE74884DE77}"/>
    <cellStyle name="Процентный 2 5 4" xfId="15327" xr:uid="{74A78CB2-2621-4A5A-8232-650739BBF8C3}"/>
    <cellStyle name="Процентный 2 5 5" xfId="15328" xr:uid="{B262210C-9311-470E-881E-E80D6927D23A}"/>
    <cellStyle name="Процентный 2 5 6" xfId="15329" xr:uid="{FD779334-82B5-41C3-BD89-04F51DEEBD66}"/>
    <cellStyle name="Процентный 2 5 7" xfId="15330" xr:uid="{C14173F1-7757-4EC4-B68E-5B62C63A46C4}"/>
    <cellStyle name="Процентный 2 5 8" xfId="15331" xr:uid="{97550B62-9BB4-4AA4-BD17-05BD1551F8CE}"/>
    <cellStyle name="Процентный 2 50" xfId="24165" xr:uid="{10A22585-4BFD-4633-8B9B-98C94F57A131}"/>
    <cellStyle name="Процентный 2 51" xfId="24313" xr:uid="{1E66042A-5925-4E56-88F4-8680A10F4293}"/>
    <cellStyle name="Процентный 2 52" xfId="24464" xr:uid="{07621502-7507-4948-82D3-5005134A4908}"/>
    <cellStyle name="Процентный 2 53" xfId="24615" xr:uid="{0F9E029B-5CB6-4393-BC62-1C380A978452}"/>
    <cellStyle name="Процентный 2 54" xfId="24753" xr:uid="{A5C4F85B-D890-46C7-8AA6-B0131236A59C}"/>
    <cellStyle name="Процентный 2 6" xfId="15332" xr:uid="{D92FC887-8E3A-48D6-873F-04B6EE794255}"/>
    <cellStyle name="Процентный 2 7" xfId="15333" xr:uid="{576B39A2-EA2A-4177-8729-9A2D429A804F}"/>
    <cellStyle name="Процентный 2 8" xfId="15334" xr:uid="{FA0EA7AE-DA57-4C4C-A319-97AC9C2CF652}"/>
    <cellStyle name="Процентный 2 9" xfId="15335" xr:uid="{1B592E40-3F80-40E9-BA8C-30C5A2039ADA}"/>
    <cellStyle name="Процентный 3" xfId="24959" xr:uid="{FCE832C7-4B1A-4409-9AB9-C111F6A3CFEC}"/>
    <cellStyle name="Процентный 3 10" xfId="15336" xr:uid="{AA3854A9-E966-4B19-99D9-62EF8C0B8D47}"/>
    <cellStyle name="Процентный 3 10 2" xfId="15337" xr:uid="{5E339A03-4F97-4221-82B3-EC909A78F8B1}"/>
    <cellStyle name="Процентный 3 10 3" xfId="15338" xr:uid="{9F3E6225-595C-4251-B95F-7BEF6A9DC509}"/>
    <cellStyle name="Процентный 3 10 4" xfId="15339" xr:uid="{E1B86657-4168-4CE0-BD7B-7057A4E16747}"/>
    <cellStyle name="Процентный 3 10 5" xfId="15340" xr:uid="{9CE14956-2BDD-4A93-9FDB-40D048E12095}"/>
    <cellStyle name="Процентный 3 10 6" xfId="15341" xr:uid="{8F1845D1-761F-4669-9CAF-645963FA4E56}"/>
    <cellStyle name="Процентный 3 10 7" xfId="15342" xr:uid="{FD368DF6-1931-4EC6-ABEC-3ABCCDD09D41}"/>
    <cellStyle name="Процентный 3 10 8" xfId="15343" xr:uid="{AD95768E-5039-4807-8942-7391BBABB6E9}"/>
    <cellStyle name="Процентный 3 11" xfId="15344" xr:uid="{70D448AA-FEC8-49AE-A941-283B47C80357}"/>
    <cellStyle name="Процентный 3 11 2" xfId="15345" xr:uid="{5AFCAFB9-E2A9-46D0-A724-6F3539E4217D}"/>
    <cellStyle name="Процентный 3 11 3" xfId="15346" xr:uid="{D361E9E3-5DA1-4200-86FE-79410EC6FB92}"/>
    <cellStyle name="Процентный 3 11 4" xfId="15347" xr:uid="{78656881-A009-4851-8011-286175851134}"/>
    <cellStyle name="Процентный 3 11 5" xfId="15348" xr:uid="{EC333C4F-ED0B-4980-BF26-AC80DBE1A45B}"/>
    <cellStyle name="Процентный 3 11 6" xfId="15349" xr:uid="{57373B33-89AD-45C2-9F15-363EB919316C}"/>
    <cellStyle name="Процентный 3 11 7" xfId="15350" xr:uid="{5764A5AD-2350-47C2-B748-B4EA5A385A07}"/>
    <cellStyle name="Процентный 3 11 8" xfId="15351" xr:uid="{376620E0-6763-469B-BDF9-AD4A91816A1F}"/>
    <cellStyle name="Процентный 3 12" xfId="15352" xr:uid="{A7ABB628-31F1-48CF-AA27-5CA4EACB74E5}"/>
    <cellStyle name="Процентный 3 12 2" xfId="15353" xr:uid="{BF90C3FC-2F9F-4508-BCD9-A96DADA305D6}"/>
    <cellStyle name="Процентный 3 12 3" xfId="15354" xr:uid="{4F5E9160-7183-4904-9788-5D60141D5727}"/>
    <cellStyle name="Процентный 3 12 4" xfId="15355" xr:uid="{818DFFCA-670C-4BD3-ABD6-AD70522781EC}"/>
    <cellStyle name="Процентный 3 12 5" xfId="15356" xr:uid="{00660230-98C5-4486-81DD-18B6FD3C0ACD}"/>
    <cellStyle name="Процентный 3 12 6" xfId="15357" xr:uid="{5D3A7F90-1769-4AAF-9D0A-9FE35B7679C3}"/>
    <cellStyle name="Процентный 3 12 7" xfId="15358" xr:uid="{063732D1-01C6-4117-9697-FA4B8853EA56}"/>
    <cellStyle name="Процентный 3 12 8" xfId="15359" xr:uid="{E8DF4005-1C51-4C36-AE3C-C02B56D0A159}"/>
    <cellStyle name="Процентный 3 13" xfId="15360" xr:uid="{2F3B965C-71C9-445D-9EBD-96D2BCD86D7F}"/>
    <cellStyle name="Процентный 3 13 2" xfId="15361" xr:uid="{638937F2-AFDF-4966-947A-B2343DF17F44}"/>
    <cellStyle name="Процентный 3 13 3" xfId="15362" xr:uid="{C4722BEA-778D-4A52-98F1-99B35E8E6703}"/>
    <cellStyle name="Процентный 3 13 4" xfId="15363" xr:uid="{26CAFDD1-E6AC-463C-8CB0-169DFD1B6463}"/>
    <cellStyle name="Процентный 3 13 5" xfId="15364" xr:uid="{A60E5B16-AF93-4F11-B929-5AD3CBD265DB}"/>
    <cellStyle name="Процентный 3 13 6" xfId="15365" xr:uid="{F0ED4CC0-6152-4457-825C-BA20BF966B93}"/>
    <cellStyle name="Процентный 3 13 7" xfId="15366" xr:uid="{7DEB6799-6A96-40F0-B77F-11F470FE09EF}"/>
    <cellStyle name="Процентный 3 13 8" xfId="15367" xr:uid="{C335CD4D-C093-47BA-82D9-5F0D2A4AA7D5}"/>
    <cellStyle name="Процентный 3 14" xfId="15368" xr:uid="{16C82CA0-CD2A-4A66-8ED5-C8356490A151}"/>
    <cellStyle name="Процентный 3 14 2" xfId="15369" xr:uid="{C72197C5-5BED-40AF-82BF-C2137B906486}"/>
    <cellStyle name="Процентный 3 14 3" xfId="15370" xr:uid="{8358F5D3-8111-4A98-A027-A141DAF4361C}"/>
    <cellStyle name="Процентный 3 14 4" xfId="15371" xr:uid="{E5462C7A-A252-4295-B6E1-DD8F5BA03F41}"/>
    <cellStyle name="Процентный 3 14 5" xfId="15372" xr:uid="{09A9042D-2DF5-485F-A1FC-FF09C4B5792E}"/>
    <cellStyle name="Процентный 3 14 6" xfId="15373" xr:uid="{EA258EED-3959-4055-BD8D-746DE903417D}"/>
    <cellStyle name="Процентный 3 14 7" xfId="15374" xr:uid="{6E9C719F-9426-431F-A761-62AE8633E531}"/>
    <cellStyle name="Процентный 3 14 8" xfId="15375" xr:uid="{2C706113-5DD1-485B-8F51-72F1B74C51BB}"/>
    <cellStyle name="Процентный 3 15" xfId="15376" xr:uid="{47127E94-3565-43CB-A0F5-0B5539997A18}"/>
    <cellStyle name="Процентный 3 15 2" xfId="15377" xr:uid="{ABBFE437-1932-4EB8-A099-335293699002}"/>
    <cellStyle name="Процентный 3 15 3" xfId="15378" xr:uid="{00B55575-E341-4359-96AB-BA2D7C1B4AF1}"/>
    <cellStyle name="Процентный 3 15 4" xfId="15379" xr:uid="{2F9F1D84-B1AB-4615-8917-349F4B418AD6}"/>
    <cellStyle name="Процентный 3 15 5" xfId="15380" xr:uid="{60A509C2-4E75-43D4-809C-B8AA43B9A629}"/>
    <cellStyle name="Процентный 3 15 6" xfId="15381" xr:uid="{E8AE96B1-6EB4-441E-9F65-87BD8E8297E9}"/>
    <cellStyle name="Процентный 3 15 7" xfId="15382" xr:uid="{F25AEA4F-0077-4CA7-919F-0B5DB5CAF9D0}"/>
    <cellStyle name="Процентный 3 15 8" xfId="15383" xr:uid="{C3C61C25-3562-416F-933C-37C86DA6C738}"/>
    <cellStyle name="Процентный 3 16" xfId="15384" xr:uid="{A068CC58-22EE-4EEC-BBFF-412357026F7D}"/>
    <cellStyle name="Процентный 3 16 2" xfId="15385" xr:uid="{2588CF73-E653-4C6C-8F64-6D57667D1BA4}"/>
    <cellStyle name="Процентный 3 16 3" xfId="15386" xr:uid="{71870626-711D-4CF3-ADB9-C9C353BAC1A6}"/>
    <cellStyle name="Процентный 3 16 4" xfId="15387" xr:uid="{E95BBEA7-353C-41F2-A212-F2428B5F53A6}"/>
    <cellStyle name="Процентный 3 16 5" xfId="15388" xr:uid="{8E459F2E-5FB3-4CC6-8CC7-6E8D96358A0C}"/>
    <cellStyle name="Процентный 3 16 6" xfId="15389" xr:uid="{9FB232CE-EB33-4D0B-B414-243879C57C0B}"/>
    <cellStyle name="Процентный 3 16 7" xfId="15390" xr:uid="{B7975A87-E8C8-41DD-BE4C-53D4BC461774}"/>
    <cellStyle name="Процентный 3 16 8" xfId="15391" xr:uid="{45C5D78A-07EF-41F9-9B60-388B57F4077F}"/>
    <cellStyle name="Процентный 3 17" xfId="15392" xr:uid="{6E945DEE-F192-4A3F-9A98-6CEE202DE2A4}"/>
    <cellStyle name="Процентный 3 17 2" xfId="15393" xr:uid="{917D3A3B-5D52-4477-83D7-4EF3334F990D}"/>
    <cellStyle name="Процентный 3 17 3" xfId="15394" xr:uid="{3334ABC0-18F3-43DA-A8D8-B1A2BFB0F57E}"/>
    <cellStyle name="Процентный 3 17 4" xfId="15395" xr:uid="{F8F8E203-881E-4794-840C-5D5991160A78}"/>
    <cellStyle name="Процентный 3 17 5" xfId="15396" xr:uid="{44F414E0-B296-4B3E-B569-0AA65D2BF77F}"/>
    <cellStyle name="Процентный 3 17 6" xfId="15397" xr:uid="{D8DDA7CD-FEDA-4C74-95AE-70FDA4E423FE}"/>
    <cellStyle name="Процентный 3 17 7" xfId="15398" xr:uid="{E1845D82-9682-4762-8A7D-F917C964741D}"/>
    <cellStyle name="Процентный 3 17 8" xfId="15399" xr:uid="{455C8875-3C4C-4412-A7C7-646C1337EAFC}"/>
    <cellStyle name="Процентный 3 18" xfId="15400" xr:uid="{01992BE4-AF51-4382-A46F-3F2A01BB711D}"/>
    <cellStyle name="Процентный 3 18 2" xfId="15401" xr:uid="{1C2B29F5-B183-4CE1-9EBA-55FEC461D6E9}"/>
    <cellStyle name="Процентный 3 18 3" xfId="15402" xr:uid="{296D53B4-1E67-486E-810A-FE12EFF20612}"/>
    <cellStyle name="Процентный 3 18 4" xfId="15403" xr:uid="{276AC61A-DCF0-4860-ADFE-7188CED94E7B}"/>
    <cellStyle name="Процентный 3 18 5" xfId="15404" xr:uid="{01798097-E309-4E44-AB7A-864F8D209BBB}"/>
    <cellStyle name="Процентный 3 18 6" xfId="15405" xr:uid="{459CC3FC-7725-4529-82F7-90973EAACE4A}"/>
    <cellStyle name="Процентный 3 18 7" xfId="15406" xr:uid="{39F06587-56D1-4438-9139-0D92708E86CD}"/>
    <cellStyle name="Процентный 3 18 8" xfId="15407" xr:uid="{674B879A-A558-4ED5-8D5B-5F48E1186145}"/>
    <cellStyle name="Процентный 3 19" xfId="15408" xr:uid="{BBBCD985-8766-4DBB-A045-83708A2B92B1}"/>
    <cellStyle name="Процентный 3 19 2" xfId="15409" xr:uid="{F69AB720-9904-4C76-8526-4A93B4E5317B}"/>
    <cellStyle name="Процентный 3 19 3" xfId="15410" xr:uid="{67525197-CB61-420D-B779-2A686F522BC7}"/>
    <cellStyle name="Процентный 3 19 4" xfId="15411" xr:uid="{6F12F8D3-A281-4EE6-8E5B-63C82A881BDF}"/>
    <cellStyle name="Процентный 3 19 5" xfId="15412" xr:uid="{993ED9B2-C133-477E-8B59-7988694577CD}"/>
    <cellStyle name="Процентный 3 19 6" xfId="15413" xr:uid="{2A56A8E7-0F2E-4E9B-8601-ADCA5BC88946}"/>
    <cellStyle name="Процентный 3 19 7" xfId="15414" xr:uid="{77B71FEB-2B12-4DE7-A356-F89660D1CFEA}"/>
    <cellStyle name="Процентный 3 19 8" xfId="15415" xr:uid="{09D51E6B-EC76-433A-BC76-21DDBF7D915F}"/>
    <cellStyle name="Процентный 3 2" xfId="15416" xr:uid="{F73ECC91-4CF9-430D-A1D3-6CB38A96C86D}"/>
    <cellStyle name="Процентный 3 2 10" xfId="15417" xr:uid="{CFB59A85-CEAF-4377-A291-65AC4AAC9111}"/>
    <cellStyle name="Процентный 3 2 11" xfId="15418" xr:uid="{52655863-59D8-48A8-BFF9-94C065DCFD77}"/>
    <cellStyle name="Процентный 3 2 12" xfId="23418" xr:uid="{079A26E8-A625-4BA2-A927-3575D315B594}"/>
    <cellStyle name="Процентный 3 2 13" xfId="24021" xr:uid="{7961AF1D-5EA6-4D26-B930-C9FADBEF9F05}"/>
    <cellStyle name="Процентный 3 2 14" xfId="24170" xr:uid="{6FEE35F2-24A6-402F-8D76-D5D7CCF11401}"/>
    <cellStyle name="Процентный 3 2 15" xfId="24318" xr:uid="{B948C0B3-77B2-47C3-8BD7-BB83493484AB}"/>
    <cellStyle name="Процентный 3 2 16" xfId="24469" xr:uid="{917503D9-11B8-409D-A632-FD2C9F5DB902}"/>
    <cellStyle name="Процентный 3 2 17" xfId="24620" xr:uid="{64F656F7-5AF8-4BE2-B538-99B813853C60}"/>
    <cellStyle name="Процентный 3 2 18" xfId="24758" xr:uid="{AC5E52B1-E4DB-4C23-B110-EC7FF814E5E7}"/>
    <cellStyle name="Процентный 3 2 2" xfId="15419" xr:uid="{2A9C06FC-F8BE-4833-8363-A6E2658B5E8D}"/>
    <cellStyle name="Процентный 3 2 3" xfId="15420" xr:uid="{4D7D6E8D-781C-4FA5-B57E-DCE6F10DCA52}"/>
    <cellStyle name="Процентный 3 2 4" xfId="15421" xr:uid="{4B059394-05CD-42F9-822F-3DB3401FD851}"/>
    <cellStyle name="Процентный 3 2 5" xfId="15422" xr:uid="{2178832A-1153-43F6-BA89-C2142162C22A}"/>
    <cellStyle name="Процентный 3 2 6" xfId="15423" xr:uid="{2F1EA743-C51C-47F8-9257-0A23BFAACC03}"/>
    <cellStyle name="Процентный 3 2 7" xfId="15424" xr:uid="{9B29CB96-43BC-43D9-AB52-918DBCCD16A9}"/>
    <cellStyle name="Процентный 3 2 8" xfId="15425" xr:uid="{A985765C-4680-4D1A-BDE2-D04B1750D4CD}"/>
    <cellStyle name="Процентный 3 2 9" xfId="15426" xr:uid="{6C1F8BBA-E7C4-4058-AF9C-C617D21DE24B}"/>
    <cellStyle name="Процентный 3 20" xfId="15427" xr:uid="{5980D4D8-1EC6-4ECF-8CAD-185F06F60429}"/>
    <cellStyle name="Процентный 3 20 2" xfId="15428" xr:uid="{2E3A1432-B418-48B6-93E1-D8BB2BE728F3}"/>
    <cellStyle name="Процентный 3 20 3" xfId="15429" xr:uid="{3BF975B4-DC09-4B92-B0E0-B25C46AA49F1}"/>
    <cellStyle name="Процентный 3 20 4" xfId="15430" xr:uid="{0B449710-D8ED-41C3-9AE6-47A1DF0BA0A0}"/>
    <cellStyle name="Процентный 3 20 5" xfId="15431" xr:uid="{81A0AFDD-3F14-4746-955D-F402B770391C}"/>
    <cellStyle name="Процентный 3 20 6" xfId="15432" xr:uid="{87DBAF83-9C36-468E-8836-1811C3E6C495}"/>
    <cellStyle name="Процентный 3 20 7" xfId="15433" xr:uid="{4F2F15DD-439D-40D5-8685-3E1CD2A3CE18}"/>
    <cellStyle name="Процентный 3 20 8" xfId="15434" xr:uid="{0106859A-A5E7-4DAC-AAC8-1DE8F48D5721}"/>
    <cellStyle name="Процентный 3 21" xfId="15435" xr:uid="{2C62ABC2-7602-4A39-8EC2-79781D9438C2}"/>
    <cellStyle name="Процентный 3 21 2" xfId="15436" xr:uid="{19F093CC-4721-4F48-AEF1-B20719FDA247}"/>
    <cellStyle name="Процентный 3 21 3" xfId="15437" xr:uid="{4A57ED88-4EC4-4C97-B3BA-E4F8634D6E11}"/>
    <cellStyle name="Процентный 3 21 4" xfId="15438" xr:uid="{F0AA1104-5642-4AA3-A334-D235B75D4828}"/>
    <cellStyle name="Процентный 3 21 5" xfId="15439" xr:uid="{642C9423-B9C3-42A9-BB92-1AAB9BD7E9F4}"/>
    <cellStyle name="Процентный 3 21 6" xfId="15440" xr:uid="{97C45BE8-86E7-439E-96CE-CAEC59BA588A}"/>
    <cellStyle name="Процентный 3 21 7" xfId="15441" xr:uid="{8459A8ED-2537-4ED9-B584-A1D6F96A3230}"/>
    <cellStyle name="Процентный 3 21 8" xfId="15442" xr:uid="{75DB6B42-61D1-424F-B155-1D80E8BA240B}"/>
    <cellStyle name="Процентный 3 22" xfId="15443" xr:uid="{F2DD8A6F-CB64-438C-8A3B-BA08892C9F1E}"/>
    <cellStyle name="Процентный 3 22 2" xfId="15444" xr:uid="{9BDBD830-73A0-433D-9E8C-EC319A8C543E}"/>
    <cellStyle name="Процентный 3 22 3" xfId="15445" xr:uid="{587C18E4-536A-4C4C-A530-0BB2FD2D36A9}"/>
    <cellStyle name="Процентный 3 22 4" xfId="15446" xr:uid="{8EA7552D-0A7E-4892-9A24-FFAF0430AD2E}"/>
    <cellStyle name="Процентный 3 22 5" xfId="15447" xr:uid="{B33E3037-A0BD-4F78-B1AB-93AB09169550}"/>
    <cellStyle name="Процентный 3 22 6" xfId="15448" xr:uid="{C3E582FE-2E2A-4E1F-AEE9-35FB596E0352}"/>
    <cellStyle name="Процентный 3 22 7" xfId="15449" xr:uid="{D93737E4-5A98-40E0-99AE-3E2DD1444877}"/>
    <cellStyle name="Процентный 3 22 8" xfId="15450" xr:uid="{D504C527-7AD0-4EFA-9223-54A1C124B807}"/>
    <cellStyle name="Процентный 3 23" xfId="15451" xr:uid="{CDDDBF43-EB99-4078-936F-7D9093E9038A}"/>
    <cellStyle name="Процентный 3 23 2" xfId="15452" xr:uid="{EEEBC96D-8885-4157-A8AC-06E64587CFE6}"/>
    <cellStyle name="Процентный 3 23 3" xfId="15453" xr:uid="{A4C04E7D-3B2F-4480-8466-CE9182BF4CD0}"/>
    <cellStyle name="Процентный 3 23 4" xfId="15454" xr:uid="{BFA5FBF6-00A0-4659-BC4B-4FE24198678C}"/>
    <cellStyle name="Процентный 3 23 5" xfId="15455" xr:uid="{C27C42E7-098F-49C9-A480-57EDE949DA00}"/>
    <cellStyle name="Процентный 3 23 6" xfId="15456" xr:uid="{A997AAA3-6B78-4B72-A489-AA8920E990DB}"/>
    <cellStyle name="Процентный 3 23 7" xfId="15457" xr:uid="{2449143F-B3E1-40A5-8DFA-53B43CD9B46D}"/>
    <cellStyle name="Процентный 3 23 8" xfId="15458" xr:uid="{CAAF080E-B369-4FBD-9209-971535417963}"/>
    <cellStyle name="Процентный 3 24" xfId="15459" xr:uid="{4DEE1814-2061-4583-9EC7-1CC026AE9D70}"/>
    <cellStyle name="Процентный 3 24 2" xfId="15460" xr:uid="{0FAA8B98-451C-443E-9F8D-CD673E9EB2A5}"/>
    <cellStyle name="Процентный 3 24 3" xfId="15461" xr:uid="{637158F7-7D8E-489B-B1B8-4F74EFBA7B9B}"/>
    <cellStyle name="Процентный 3 24 4" xfId="15462" xr:uid="{025424C3-5633-42DC-92E4-E7773CAA16F9}"/>
    <cellStyle name="Процентный 3 24 5" xfId="15463" xr:uid="{F4FBD741-B5B2-44E1-8B70-1C2AAA9E69A3}"/>
    <cellStyle name="Процентный 3 24 6" xfId="15464" xr:uid="{24C8380E-7CB3-42D8-83D1-118E8F72BD24}"/>
    <cellStyle name="Процентный 3 24 7" xfId="15465" xr:uid="{EC00B45F-A999-4076-9EFD-219B837EF7F3}"/>
    <cellStyle name="Процентный 3 24 8" xfId="15466" xr:uid="{33B343D0-CEEA-4C86-ABA6-8E0AC3B52AEE}"/>
    <cellStyle name="Процентный 3 25" xfId="15467" xr:uid="{176438E5-07F8-4653-BAB8-BDAA3B884434}"/>
    <cellStyle name="Процентный 3 25 2" xfId="15468" xr:uid="{E967C54F-8C33-4345-B5B4-98399D1BCCDD}"/>
    <cellStyle name="Процентный 3 25 3" xfId="15469" xr:uid="{803D580C-6D67-4EE7-9FAB-AEAE0889864E}"/>
    <cellStyle name="Процентный 3 25 4" xfId="15470" xr:uid="{A033CEA8-DDB4-419E-AF23-9ADBEA2610D4}"/>
    <cellStyle name="Процентный 3 25 5" xfId="15471" xr:uid="{D331B55D-5636-4EAE-AD08-0B5325B7E064}"/>
    <cellStyle name="Процентный 3 25 6" xfId="15472" xr:uid="{3BDD986C-AFA4-4FA9-A2B3-8A1BD4891E71}"/>
    <cellStyle name="Процентный 3 25 7" xfId="15473" xr:uid="{80622195-E6B4-4760-B1A0-E1A3E0ACCFE0}"/>
    <cellStyle name="Процентный 3 25 8" xfId="15474" xr:uid="{996EF611-9B83-4C0D-B802-C6F179406926}"/>
    <cellStyle name="Процентный 3 26" xfId="15475" xr:uid="{5D576802-D629-453A-A38A-4315D1C776BD}"/>
    <cellStyle name="Процентный 3 26 2" xfId="15476" xr:uid="{9F817D7D-5FEC-406F-BA3B-A4B2726C35EC}"/>
    <cellStyle name="Процентный 3 26 3" xfId="15477" xr:uid="{A9358BE8-8459-4FBF-BE1C-4F9221CA852B}"/>
    <cellStyle name="Процентный 3 26 4" xfId="15478" xr:uid="{B98FA68D-16C4-40F9-9A15-B02EC069222E}"/>
    <cellStyle name="Процентный 3 26 5" xfId="15479" xr:uid="{9C64FBC5-AA1B-4851-8338-CD82B515494A}"/>
    <cellStyle name="Процентный 3 26 6" xfId="15480" xr:uid="{E560E75F-F003-4ACA-B5B5-528945937FA9}"/>
    <cellStyle name="Процентный 3 26 7" xfId="15481" xr:uid="{25BAD0FC-9F47-436D-BCF7-C58506A52B65}"/>
    <cellStyle name="Процентный 3 26 8" xfId="15482" xr:uid="{1FBA2D3A-5677-43DF-BE3E-FA14865497BB}"/>
    <cellStyle name="Процентный 3 27" xfId="15483" xr:uid="{5F8AD39E-7EE2-490D-94CD-D63D8B7600BF}"/>
    <cellStyle name="Процентный 3 27 2" xfId="15484" xr:uid="{FFB78F49-F380-4778-97CF-F7B5BCC82A1A}"/>
    <cellStyle name="Процентный 3 27 3" xfId="15485" xr:uid="{38435EE5-394E-41AF-B585-03C53C10D2CA}"/>
    <cellStyle name="Процентный 3 27 4" xfId="15486" xr:uid="{2E2CB70A-A1FE-4A56-B3C9-900DDD26B15C}"/>
    <cellStyle name="Процентный 3 27 5" xfId="15487" xr:uid="{36699AC2-16FC-49BE-A489-AB4E4E090D13}"/>
    <cellStyle name="Процентный 3 27 6" xfId="15488" xr:uid="{04AE651C-D3D5-4BE4-BF73-55AA5C2D8D8C}"/>
    <cellStyle name="Процентный 3 27 7" xfId="15489" xr:uid="{8C4BBA90-D9E5-4946-8E0A-5870C2A7CC3A}"/>
    <cellStyle name="Процентный 3 27 8" xfId="15490" xr:uid="{2B4CE324-93BB-4BB3-9E58-B591E2C33FAC}"/>
    <cellStyle name="Процентный 3 28" xfId="15491" xr:uid="{FA0BF22A-4255-4C95-947E-2565F2273690}"/>
    <cellStyle name="Процентный 3 28 2" xfId="15492" xr:uid="{CCBC3B16-83FA-4BDA-90AA-3844683A87C7}"/>
    <cellStyle name="Процентный 3 28 3" xfId="15493" xr:uid="{2DEF3AE8-379A-4E42-9F8E-7B6132F3EDFC}"/>
    <cellStyle name="Процентный 3 28 4" xfId="15494" xr:uid="{EED56DA3-F237-4E52-B627-CCB09942BF71}"/>
    <cellStyle name="Процентный 3 28 5" xfId="15495" xr:uid="{ABE5D2B6-7C99-433F-86F7-B843F1C233B5}"/>
    <cellStyle name="Процентный 3 28 6" xfId="15496" xr:uid="{45812AC8-6B3F-4F10-90A4-0D1139EBA9BA}"/>
    <cellStyle name="Процентный 3 28 7" xfId="15497" xr:uid="{A4A254B6-AC5E-43F3-8DFC-6007953A8F2A}"/>
    <cellStyle name="Процентный 3 28 8" xfId="15498" xr:uid="{6034A4E5-40F3-4040-9D30-8CA7FCFC9F88}"/>
    <cellStyle name="Процентный 3 29" xfId="15499" xr:uid="{DA80E49A-6D8E-456E-B077-139396A4BCA2}"/>
    <cellStyle name="Процентный 3 29 2" xfId="15500" xr:uid="{E1DC7145-6383-4A35-9F96-36C39BA11AC2}"/>
    <cellStyle name="Процентный 3 29 3" xfId="15501" xr:uid="{C075A19D-F664-4C8D-9EF2-06C2B84E5878}"/>
    <cellStyle name="Процентный 3 29 4" xfId="15502" xr:uid="{910B1E5E-506D-4DE0-B6F0-8DAA0FD32FE1}"/>
    <cellStyle name="Процентный 3 29 5" xfId="15503" xr:uid="{1D6278E7-DEFB-4851-868F-6FF144D66C8B}"/>
    <cellStyle name="Процентный 3 29 6" xfId="15504" xr:uid="{C2604AC5-D0B2-4638-95F2-C080E31FF5E4}"/>
    <cellStyle name="Процентный 3 29 7" xfId="15505" xr:uid="{403854A3-2FEA-4772-A83C-A610275DF341}"/>
    <cellStyle name="Процентный 3 29 8" xfId="15506" xr:uid="{05DF6A5B-9BE6-45C5-9913-BD8621BEFF22}"/>
    <cellStyle name="Процентный 3 3" xfId="15507" xr:uid="{7211DCE7-6E32-4F23-ADA0-8392CBC39C60}"/>
    <cellStyle name="Процентный 3 3 2" xfId="15508" xr:uid="{F660F1DD-A1FE-44CA-9532-D5ABC8D7A299}"/>
    <cellStyle name="Процентный 3 3 3" xfId="15509" xr:uid="{01893FCA-3925-47B2-8F7A-4B7315BC9E8C}"/>
    <cellStyle name="Процентный 3 3 4" xfId="15510" xr:uid="{784F5621-6ED8-46BD-AFE3-A2E37E404F47}"/>
    <cellStyle name="Процентный 3 3 5" xfId="15511" xr:uid="{05B0126F-489C-40B0-9597-B88A807E0AF3}"/>
    <cellStyle name="Процентный 3 3 6" xfId="15512" xr:uid="{B02B3AE9-492C-4CE2-B1CA-35AA34BD7116}"/>
    <cellStyle name="Процентный 3 3 7" xfId="15513" xr:uid="{F465217B-9365-477E-9D4B-45D32ED48715}"/>
    <cellStyle name="Процентный 3 3 8" xfId="15514" xr:uid="{B3CB95DE-0419-47FE-B41A-ADE61BA5FC51}"/>
    <cellStyle name="Процентный 3 30" xfId="15515" xr:uid="{999664CA-D6F3-40F0-A12D-F4A4DDC9FE51}"/>
    <cellStyle name="Процентный 3 30 2" xfId="15516" xr:uid="{D8EB3FB0-6B68-48F9-9970-A3870D5E239B}"/>
    <cellStyle name="Процентный 3 30 3" xfId="15517" xr:uid="{E72517CF-6685-4341-B8D8-A0D05236007F}"/>
    <cellStyle name="Процентный 3 30 4" xfId="15518" xr:uid="{4B03C11E-E525-466A-9B79-6D0E8206E228}"/>
    <cellStyle name="Процентный 3 30 5" xfId="15519" xr:uid="{A9B40DE7-1131-47F9-8B8B-743581C0C56E}"/>
    <cellStyle name="Процентный 3 30 6" xfId="15520" xr:uid="{E1887124-1420-46F6-82D3-282981404331}"/>
    <cellStyle name="Процентный 3 30 7" xfId="15521" xr:uid="{FCA94BE7-A71F-41A4-99D0-B14B03B0962C}"/>
    <cellStyle name="Процентный 3 30 8" xfId="15522" xr:uid="{BDB475CD-573B-415A-B6D3-C979DC22F460}"/>
    <cellStyle name="Процентный 3 31" xfId="15523" xr:uid="{150B2C6D-D663-4EEF-89DA-04D39CDCCD38}"/>
    <cellStyle name="Процентный 3 31 2" xfId="15524" xr:uid="{FBCFF716-C4A0-45EC-B3A1-2A04CD5526A4}"/>
    <cellStyle name="Процентный 3 31 3" xfId="15525" xr:uid="{8ED70CC2-002D-47BC-81C1-B05BB66D21C7}"/>
    <cellStyle name="Процентный 3 31 4" xfId="15526" xr:uid="{75C79613-4599-49A9-B419-52FF47F3144E}"/>
    <cellStyle name="Процентный 3 31 5" xfId="15527" xr:uid="{CF3BE683-9FDE-4227-A895-C33C886692DA}"/>
    <cellStyle name="Процентный 3 31 6" xfId="15528" xr:uid="{C5BC79F7-AF2A-48B2-BB19-485B44AADDF0}"/>
    <cellStyle name="Процентный 3 31 7" xfId="15529" xr:uid="{C2B8E3E3-095B-41FA-8667-ED6A5EEB1E51}"/>
    <cellStyle name="Процентный 3 31 8" xfId="15530" xr:uid="{820096DA-C9ED-4F7C-98C2-77D59F2713D9}"/>
    <cellStyle name="Процентный 3 32" xfId="15531" xr:uid="{16FA38B4-C864-4070-80F5-F5945493A3AF}"/>
    <cellStyle name="Процентный 3 32 2" xfId="15532" xr:uid="{3B8FCF7D-92A2-4105-B44A-CB136730F7A5}"/>
    <cellStyle name="Процентный 3 32 3" xfId="15533" xr:uid="{530D4C0A-C275-40AC-A865-32FEBEAEFFD7}"/>
    <cellStyle name="Процентный 3 32 4" xfId="15534" xr:uid="{19918A6A-7422-4E38-9339-1F14F2E12011}"/>
    <cellStyle name="Процентный 3 32 5" xfId="15535" xr:uid="{C37AF1C5-C4DB-4A39-B5F8-BED49409F65E}"/>
    <cellStyle name="Процентный 3 32 6" xfId="15536" xr:uid="{E136C634-8F71-44E2-BD0D-87CB167F4C66}"/>
    <cellStyle name="Процентный 3 32 7" xfId="15537" xr:uid="{54A389A4-12E9-4D7B-832C-116CA2F19FBF}"/>
    <cellStyle name="Процентный 3 32 8" xfId="15538" xr:uid="{589159CD-B445-4005-8FC7-43BFECDA8992}"/>
    <cellStyle name="Процентный 3 33" xfId="15539" xr:uid="{00D240DC-2973-421A-9CD9-22A7172868E9}"/>
    <cellStyle name="Процентный 3 33 2" xfId="15540" xr:uid="{BA70977B-0320-4B54-B348-58468732A9E2}"/>
    <cellStyle name="Процентный 3 33 3" xfId="15541" xr:uid="{AC0D14EB-7E9F-4B2D-AD3A-80F33F9905DB}"/>
    <cellStyle name="Процентный 3 33 4" xfId="15542" xr:uid="{FBBC4960-411C-4F29-8720-17B29B607270}"/>
    <cellStyle name="Процентный 3 33 5" xfId="15543" xr:uid="{DEF85AF4-B181-44D7-9F8F-258519C2058E}"/>
    <cellStyle name="Процентный 3 33 6" xfId="15544" xr:uid="{5AB2417B-7B50-4D8F-A7B2-1EFC8A77C749}"/>
    <cellStyle name="Процентный 3 33 7" xfId="15545" xr:uid="{FEC6FEF6-F779-4B80-9BCB-3B3A3E4FE8C9}"/>
    <cellStyle name="Процентный 3 33 8" xfId="15546" xr:uid="{E6497F21-3C2E-41A4-A83D-66B2A4086945}"/>
    <cellStyle name="Процентный 3 34" xfId="15547" xr:uid="{D9A74566-6309-43D4-A76F-7C615C92226B}"/>
    <cellStyle name="Процентный 3 34 2" xfId="15548" xr:uid="{2DF40D82-942A-48C1-BECF-B04E4ECE57DA}"/>
    <cellStyle name="Процентный 3 34 3" xfId="15549" xr:uid="{942D7682-F328-4DE5-B5BD-54100A3BD938}"/>
    <cellStyle name="Процентный 3 34 4" xfId="15550" xr:uid="{FB67F01B-BBA5-4489-81D3-F2EFD7F798A0}"/>
    <cellStyle name="Процентный 3 34 5" xfId="15551" xr:uid="{CE637E3F-B9B5-4F1B-B4FE-C7033D979F72}"/>
    <cellStyle name="Процентный 3 34 6" xfId="15552" xr:uid="{50DEA094-158E-4A75-A9BB-88550844CA5E}"/>
    <cellStyle name="Процентный 3 34 7" xfId="15553" xr:uid="{B5AC7F23-F45B-4412-B0BE-FEBBA57AC0C5}"/>
    <cellStyle name="Процентный 3 34 8" xfId="15554" xr:uid="{C5375B77-0F4F-4870-9BE7-F6B069029BF0}"/>
    <cellStyle name="Процентный 3 35" xfId="15555" xr:uid="{853BEEE8-8D3A-4399-96BE-EDBDD50D0164}"/>
    <cellStyle name="Процентный 3 35 2" xfId="15556" xr:uid="{79864AD2-771F-4235-943F-9871C13468E5}"/>
    <cellStyle name="Процентный 3 35 3" xfId="15557" xr:uid="{D45713BF-AF47-46C7-B21D-370D3733CD88}"/>
    <cellStyle name="Процентный 3 35 4" xfId="15558" xr:uid="{26144B87-21B0-4FC9-A76E-4E573598F81C}"/>
    <cellStyle name="Процентный 3 35 5" xfId="15559" xr:uid="{ADC8E509-60CF-401A-99B9-32FA7BC1A993}"/>
    <cellStyle name="Процентный 3 35 6" xfId="15560" xr:uid="{F5C1C691-5048-4EBF-8A0B-19D6BABCD86B}"/>
    <cellStyle name="Процентный 3 35 7" xfId="15561" xr:uid="{7C459583-4EAF-4D93-A610-B649DC681B52}"/>
    <cellStyle name="Процентный 3 35 8" xfId="15562" xr:uid="{00D22F6B-761B-43A0-B003-4D64957DA7C0}"/>
    <cellStyle name="Процентный 3 36" xfId="15563" xr:uid="{832CDA7A-A0DD-4A90-8393-7C6D4DCC70A0}"/>
    <cellStyle name="Процентный 3 36 2" xfId="15564" xr:uid="{6CAA00D6-3162-4556-9FD7-F0EF3F6A0C72}"/>
    <cellStyle name="Процентный 3 36 3" xfId="15565" xr:uid="{70928F36-E077-4C18-9C35-7E290701C02A}"/>
    <cellStyle name="Процентный 3 36 4" xfId="15566" xr:uid="{5CDFCD46-C7B4-4330-BA3E-B24A07EAF645}"/>
    <cellStyle name="Процентный 3 36 5" xfId="15567" xr:uid="{D9E4D24C-F65E-4764-8035-A108F08B57AE}"/>
    <cellStyle name="Процентный 3 36 6" xfId="15568" xr:uid="{0865F881-9D2C-4D6E-897C-FC98D9CF4ACA}"/>
    <cellStyle name="Процентный 3 36 7" xfId="15569" xr:uid="{D0BFC8EF-9CD3-4142-919F-871368707E16}"/>
    <cellStyle name="Процентный 3 36 8" xfId="15570" xr:uid="{6776DDD4-D57F-4E9B-B5D8-2493A993B033}"/>
    <cellStyle name="Процентный 3 37" xfId="15571" xr:uid="{47E67BF9-0646-495E-AD40-55ADF995D691}"/>
    <cellStyle name="Процентный 3 37 2" xfId="15572" xr:uid="{B920B364-D22D-4FA1-9FD1-A3A8BD03C851}"/>
    <cellStyle name="Процентный 3 37 3" xfId="15573" xr:uid="{61D82340-7FD7-4A22-9AE5-49C8D155BE28}"/>
    <cellStyle name="Процентный 3 37 4" xfId="15574" xr:uid="{919CD73C-4109-4D42-8D62-FD5BDA0902F0}"/>
    <cellStyle name="Процентный 3 37 5" xfId="15575" xr:uid="{EE3E1D81-FA03-4DA3-A19A-C1B333150CCE}"/>
    <cellStyle name="Процентный 3 37 6" xfId="15576" xr:uid="{9D37FE63-1DFA-4EA1-96FB-484E7641B039}"/>
    <cellStyle name="Процентный 3 37 7" xfId="15577" xr:uid="{66228C05-1AC7-4F0D-8DB9-FCBBB7C0F196}"/>
    <cellStyle name="Процентный 3 37 8" xfId="15578" xr:uid="{60038109-8258-4A7A-8EFE-99DE3AAF41B4}"/>
    <cellStyle name="Процентный 3 38" xfId="15579" xr:uid="{A70F65F8-929F-440C-BB69-2CB6DA1705E2}"/>
    <cellStyle name="Процентный 3 38 2" xfId="15580" xr:uid="{29DBD871-3C12-4497-B608-19AF5A0C2D56}"/>
    <cellStyle name="Процентный 3 38 3" xfId="15581" xr:uid="{3B894A73-21C0-4C34-9246-FB9081549B4C}"/>
    <cellStyle name="Процентный 3 38 4" xfId="15582" xr:uid="{12DBE456-CDC0-48DA-8DD5-8161972C2FF2}"/>
    <cellStyle name="Процентный 3 38 5" xfId="15583" xr:uid="{BC144326-9801-4638-9F18-C8E6AF6E358B}"/>
    <cellStyle name="Процентный 3 38 6" xfId="15584" xr:uid="{94D6124D-D8BD-48ED-A3EB-187C07B3653B}"/>
    <cellStyle name="Процентный 3 38 7" xfId="15585" xr:uid="{F53F52B7-F30E-491B-ACFC-5F33C5322C2D}"/>
    <cellStyle name="Процентный 3 38 8" xfId="15586" xr:uid="{F37D6240-3BF8-4F98-B182-E8944C7B2C7F}"/>
    <cellStyle name="Процентный 3 39" xfId="15587" xr:uid="{D1A5E740-F4AC-4141-B8DF-EDFA7AFA0FB5}"/>
    <cellStyle name="Процентный 3 39 2" xfId="15588" xr:uid="{E791A254-8C09-46C0-B0DE-420FA2BA4D81}"/>
    <cellStyle name="Процентный 3 39 3" xfId="15589" xr:uid="{6F9CB144-537B-4869-9329-3DF4DC08BDDC}"/>
    <cellStyle name="Процентный 3 39 4" xfId="15590" xr:uid="{DF99C8FF-114F-4D17-9D1F-11F6D093D1B0}"/>
    <cellStyle name="Процентный 3 39 5" xfId="15591" xr:uid="{1B175265-E9DB-4C59-BD93-4362190AC6F9}"/>
    <cellStyle name="Процентный 3 39 6" xfId="15592" xr:uid="{E63A96F5-8EFA-4A35-A950-80E26B44FFF6}"/>
    <cellStyle name="Процентный 3 39 7" xfId="15593" xr:uid="{80DDDFE9-161A-4DBD-A9A7-DCCAEE3A2E4A}"/>
    <cellStyle name="Процентный 3 39 8" xfId="15594" xr:uid="{22B6CF86-AA3D-4CA8-BB04-C88C7794B69A}"/>
    <cellStyle name="Процентный 3 4" xfId="15595" xr:uid="{63852F9E-93DF-43ED-A5D1-6F205E244AA6}"/>
    <cellStyle name="Процентный 3 4 2" xfId="15596" xr:uid="{56E6A336-CE80-47B0-8417-88ECCAE7C611}"/>
    <cellStyle name="Процентный 3 4 3" xfId="15597" xr:uid="{4C49F88F-1E93-4FC2-8DD7-743452D8CD7B}"/>
    <cellStyle name="Процентный 3 4 4" xfId="15598" xr:uid="{3C43C422-1CDD-406A-8730-F476301D722A}"/>
    <cellStyle name="Процентный 3 4 5" xfId="15599" xr:uid="{3ECBED66-3BCB-4A96-86D1-7F5F53E62E49}"/>
    <cellStyle name="Процентный 3 4 6" xfId="15600" xr:uid="{AABA6CC9-6527-4C4E-8210-3DC2D2DECA25}"/>
    <cellStyle name="Процентный 3 4 7" xfId="15601" xr:uid="{1EEB52FF-F4D9-4613-B5F2-1078079017FA}"/>
    <cellStyle name="Процентный 3 4 8" xfId="15602" xr:uid="{7818AC9A-E2DF-4065-A3E8-0B9B5F531EAE}"/>
    <cellStyle name="Процентный 3 40" xfId="15603" xr:uid="{2ACC73CB-6313-4499-8A87-F3E60C3235FF}"/>
    <cellStyle name="Процентный 3 40 2" xfId="15604" xr:uid="{5B7A6839-4E25-4CC8-9606-AB71740EE517}"/>
    <cellStyle name="Процентный 3 40 3" xfId="15605" xr:uid="{5789961F-72CC-4C9B-BA83-BE9BFAC06269}"/>
    <cellStyle name="Процентный 3 40 4" xfId="15606" xr:uid="{BACA4A80-4F73-40B9-AFA1-3B0079B5910F}"/>
    <cellStyle name="Процентный 3 40 5" xfId="15607" xr:uid="{6F913598-11CA-4584-9A37-81A6CE3B48BF}"/>
    <cellStyle name="Процентный 3 41" xfId="15608" xr:uid="{5E4465C7-5ADE-4CB7-8BCE-8C188CF8470C}"/>
    <cellStyle name="Процентный 3 41 2" xfId="15609" xr:uid="{D75CA164-0F78-41B7-94F4-C19777760762}"/>
    <cellStyle name="Процентный 3 41 3" xfId="15610" xr:uid="{CB2062E3-6468-41D5-8CF3-8A8697A95416}"/>
    <cellStyle name="Процентный 3 41 4" xfId="15611" xr:uid="{43BD80B6-1FF7-4C55-9D0E-D8E26D2DF242}"/>
    <cellStyle name="Процентный 3 41 5" xfId="15612" xr:uid="{86AE4B68-9361-4059-A839-22284EF84B7C}"/>
    <cellStyle name="Процентный 3 42" xfId="15613" xr:uid="{26EB997E-0F99-4E33-B431-97AA57C3F3D5}"/>
    <cellStyle name="Процентный 3 42 2" xfId="15614" xr:uid="{A2F2AD4C-D325-450C-861C-5C67D695EC60}"/>
    <cellStyle name="Процентный 3 42 3" xfId="15615" xr:uid="{D407E0B4-A8C1-4106-B19E-CC2306D905DB}"/>
    <cellStyle name="Процентный 3 42 4" xfId="15616" xr:uid="{1AD31E25-0F6B-482E-8DC4-DE56630163D7}"/>
    <cellStyle name="Процентный 3 42 5" xfId="15617" xr:uid="{E3077051-9B6E-4F7A-A406-D91D90F139F3}"/>
    <cellStyle name="Процентный 3 43" xfId="15618" xr:uid="{01347AF9-D9B2-4129-998B-BD27D7AD4BF2}"/>
    <cellStyle name="Процентный 3 43 2" xfId="15619" xr:uid="{5DA83294-931E-43FF-A42B-D75AC880E8BB}"/>
    <cellStyle name="Процентный 3 43 3" xfId="15620" xr:uid="{4DC96802-698E-410F-B07F-A0C0DBBCA364}"/>
    <cellStyle name="Процентный 3 43 4" xfId="15621" xr:uid="{FB774141-D8E1-4561-9654-60AEEE24B3D1}"/>
    <cellStyle name="Процентный 3 43 5" xfId="15622" xr:uid="{0C4E6CBE-369A-42CA-BD2B-F889525D58F3}"/>
    <cellStyle name="Процентный 3 44" xfId="15623" xr:uid="{0345479A-7EEC-4AAE-B619-7CB5B0D96F86}"/>
    <cellStyle name="Процентный 3 44 2" xfId="15624" xr:uid="{45520814-FB5F-4449-8EB2-AE1B6495087A}"/>
    <cellStyle name="Процентный 3 44 3" xfId="15625" xr:uid="{A4E927D7-D5E3-48CF-9F8A-3C3C83D92DAE}"/>
    <cellStyle name="Процентный 3 44 4" xfId="15626" xr:uid="{6A5F8261-E706-4BF2-8476-A681185F8440}"/>
    <cellStyle name="Процентный 3 44 5" xfId="15627" xr:uid="{E1565474-3173-44F4-B64C-4096D7C236C8}"/>
    <cellStyle name="Процентный 3 45" xfId="15628" xr:uid="{4AB45B0E-2FF2-40D0-A0B6-9E350949055E}"/>
    <cellStyle name="Процентный 3 45 2" xfId="15629" xr:uid="{F7A3D959-F22E-40B0-83B4-CEFB687C0917}"/>
    <cellStyle name="Процентный 3 45 3" xfId="15630" xr:uid="{BA599174-4439-43C9-A9C7-BEADDB7C366A}"/>
    <cellStyle name="Процентный 3 45 4" xfId="15631" xr:uid="{3444DC5A-BC9D-4592-9F74-15DE74D0366A}"/>
    <cellStyle name="Процентный 3 45 5" xfId="15632" xr:uid="{8388693A-F48B-45C5-9CEB-3879DE430A4E}"/>
    <cellStyle name="Процентный 3 46" xfId="15633" xr:uid="{3DE030A3-7D74-473E-930E-4325073EC093}"/>
    <cellStyle name="Процентный 3 46 2" xfId="15634" xr:uid="{2C9C19CA-ACB7-4068-9125-D4DECACCAAAE}"/>
    <cellStyle name="Процентный 3 46 3" xfId="15635" xr:uid="{E1A8D135-A710-496E-B43B-8153A62F420D}"/>
    <cellStyle name="Процентный 3 46 4" xfId="15636" xr:uid="{CEB82A40-B110-4E2C-9B36-33608F905463}"/>
    <cellStyle name="Процентный 3 46 5" xfId="15637" xr:uid="{BAE55C8D-C5A8-4059-B152-90A97AD16FDE}"/>
    <cellStyle name="Процентный 3 47" xfId="15638" xr:uid="{354EBA97-D80C-4822-BCA5-AD052D1BC34C}"/>
    <cellStyle name="Процентный 3 47 2" xfId="15639" xr:uid="{A851580B-5E8C-441B-A467-561C63DB78C4}"/>
    <cellStyle name="Процентный 3 47 3" xfId="15640" xr:uid="{D18CABB7-C6A6-4DB1-9272-8B324DDA798D}"/>
    <cellStyle name="Процентный 3 47 4" xfId="15641" xr:uid="{9BE9B28D-5D4B-4256-9E19-903425E11832}"/>
    <cellStyle name="Процентный 3 47 5" xfId="15642" xr:uid="{830D62C6-0661-4377-A7AB-C296D583DBEA}"/>
    <cellStyle name="Процентный 3 48" xfId="15643" xr:uid="{91AD6A04-B7AE-41CE-9B62-BA2AEC8A80E9}"/>
    <cellStyle name="Процентный 3 48 2" xfId="15644" xr:uid="{84901DE6-2AAD-419F-9A01-F6FAC6CC5A22}"/>
    <cellStyle name="Процентный 3 48 3" xfId="15645" xr:uid="{CB43A691-4D00-492C-BBD3-9B11BBD2B7B8}"/>
    <cellStyle name="Процентный 3 48 4" xfId="15646" xr:uid="{E2DFF5E0-D006-4704-9284-BE1FBA0562AD}"/>
    <cellStyle name="Процентный 3 48 5" xfId="15647" xr:uid="{3F394713-49A2-478B-AB88-53BA52D25131}"/>
    <cellStyle name="Процентный 3 49" xfId="15648" xr:uid="{F4E91DB3-B8DD-4F35-BA00-C34D8C938D49}"/>
    <cellStyle name="Процентный 3 49 2" xfId="15649" xr:uid="{E6DEA132-D1CC-4906-9B4F-9B2AD1D8C6B0}"/>
    <cellStyle name="Процентный 3 49 3" xfId="15650" xr:uid="{F0472BED-9685-4BB0-BDDB-9895580299FD}"/>
    <cellStyle name="Процентный 3 49 4" xfId="15651" xr:uid="{62395FB3-EB21-4AF4-969C-049303D9130D}"/>
    <cellStyle name="Процентный 3 49 5" xfId="15652" xr:uid="{9E0E8FD8-CFC7-45FB-98F6-7801178D7A01}"/>
    <cellStyle name="Процентный 3 5" xfId="15653" xr:uid="{FE223CE4-0127-444E-B21C-C35B27199241}"/>
    <cellStyle name="Процентный 3 5 2" xfId="15654" xr:uid="{ADD320D0-6C6B-4652-AB63-581E7115DE5A}"/>
    <cellStyle name="Процентный 3 5 3" xfId="15655" xr:uid="{2FDDBDE1-1DD6-4ABA-A13D-0A7B5F603234}"/>
    <cellStyle name="Процентный 3 5 4" xfId="15656" xr:uid="{3BA67BDF-53D3-4A61-927E-2C83B34F447D}"/>
    <cellStyle name="Процентный 3 5 5" xfId="15657" xr:uid="{59B3F97D-B545-48FD-9F9F-FC43FB8998A6}"/>
    <cellStyle name="Процентный 3 5 6" xfId="15658" xr:uid="{CFB0EB36-9F9F-4487-8BC7-69D09CC49D5D}"/>
    <cellStyle name="Процентный 3 5 7" xfId="15659" xr:uid="{616E6C75-EB69-4432-9490-541BF654EC29}"/>
    <cellStyle name="Процентный 3 5 8" xfId="15660" xr:uid="{F660D740-AEC9-4F94-ACE0-24125331D83A}"/>
    <cellStyle name="Процентный 3 50" xfId="15661" xr:uid="{89757106-B63F-42FC-9655-FE8F998E5FE8}"/>
    <cellStyle name="Процентный 3 50 2" xfId="15662" xr:uid="{94D96AD3-6C96-4846-B359-D1CE60C659E9}"/>
    <cellStyle name="Процентный 3 50 3" xfId="15663" xr:uid="{E9798C6C-C55B-4870-B14A-4D3BB15C529D}"/>
    <cellStyle name="Процентный 3 50 4" xfId="15664" xr:uid="{41018077-9915-44A7-A7BE-ED8AAD1C8226}"/>
    <cellStyle name="Процентный 3 50 5" xfId="15665" xr:uid="{9E48C109-B4A5-496D-BB12-8901064B9876}"/>
    <cellStyle name="Процентный 3 51" xfId="15666" xr:uid="{93FE448F-94A1-4491-982B-E2CA8E9B4CE9}"/>
    <cellStyle name="Процентный 3 51 2" xfId="15667" xr:uid="{7ED17109-0EAE-4668-A4F5-230861D354D7}"/>
    <cellStyle name="Процентный 3 51 3" xfId="15668" xr:uid="{983B9A76-D24F-4AC6-BDB8-5040CF66AF50}"/>
    <cellStyle name="Процентный 3 51 4" xfId="15669" xr:uid="{012C3E3A-5387-4F01-93B3-0A7F718D8295}"/>
    <cellStyle name="Процентный 3 51 5" xfId="15670" xr:uid="{D3B71DD5-C866-435B-A58E-0D0B0E8DE22A}"/>
    <cellStyle name="Процентный 3 52" xfId="15671" xr:uid="{0BE2F618-8A32-4E55-949A-6107059D68AC}"/>
    <cellStyle name="Процентный 3 52 2" xfId="15672" xr:uid="{76FD885B-29D3-41A5-A90F-0E5776F8A4C0}"/>
    <cellStyle name="Процентный 3 52 3" xfId="15673" xr:uid="{BA5D9A61-2CDF-4AEC-96AA-6F6CCB728162}"/>
    <cellStyle name="Процентный 3 52 4" xfId="15674" xr:uid="{519C1850-1A31-4243-937C-6B646B81CEBB}"/>
    <cellStyle name="Процентный 3 52 5" xfId="15675" xr:uid="{97012F56-D4F5-44E5-A54C-61EF59830A27}"/>
    <cellStyle name="Процентный 3 53" xfId="15676" xr:uid="{77758D43-5F49-4B4A-805D-7FA2748C8917}"/>
    <cellStyle name="Процентный 3 53 2" xfId="15677" xr:uid="{CCCF2D09-226B-4D16-A3C1-E1FFC92D6560}"/>
    <cellStyle name="Процентный 3 53 3" xfId="15678" xr:uid="{39F4D2C1-1AAE-4B3F-8B32-E0697D536B7C}"/>
    <cellStyle name="Процентный 3 53 4" xfId="15679" xr:uid="{06F44289-5C1A-4EF2-BCFE-B561BF71360A}"/>
    <cellStyle name="Процентный 3 53 5" xfId="15680" xr:uid="{7F70ACD9-4BF8-49AE-A13E-38D78856AA7A}"/>
    <cellStyle name="Процентный 3 54" xfId="15681" xr:uid="{FDBF10E0-7AA6-490C-A7E7-0DD1F91824DB}"/>
    <cellStyle name="Процентный 3 54 2" xfId="15682" xr:uid="{68EC8998-5F02-4047-899F-3DA8766753B3}"/>
    <cellStyle name="Процентный 3 54 3" xfId="15683" xr:uid="{A05C5D16-2510-4F23-9913-9A15734A3690}"/>
    <cellStyle name="Процентный 3 54 4" xfId="15684" xr:uid="{FA752602-E5AA-44BF-B9C8-AB57CD0CAA70}"/>
    <cellStyle name="Процентный 3 54 5" xfId="15685" xr:uid="{DF2A9E06-64AF-47A2-8090-E242795B7A88}"/>
    <cellStyle name="Процентный 3 55" xfId="15686" xr:uid="{D1A4F6AB-1DE5-451F-B4B7-D2F0091CC64B}"/>
    <cellStyle name="Процентный 3 55 2" xfId="15687" xr:uid="{0429D4ED-1291-4B55-846C-8B0B3A3F318A}"/>
    <cellStyle name="Процентный 3 55 3" xfId="15688" xr:uid="{3BE5F1EF-8EF5-45DC-A31D-C86FB4110C4D}"/>
    <cellStyle name="Процентный 3 55 4" xfId="15689" xr:uid="{D05E6F3E-752D-458B-A11B-256EEE2A179A}"/>
    <cellStyle name="Процентный 3 55 5" xfId="15690" xr:uid="{A892BA03-9705-49A3-86E1-507959514E6B}"/>
    <cellStyle name="Процентный 3 56" xfId="15691" xr:uid="{29B3EE65-0D6B-4D59-87B9-EEBB86278B09}"/>
    <cellStyle name="Процентный 3 56 2" xfId="15692" xr:uid="{92E32C80-4C71-4EA0-A812-819056B5CF35}"/>
    <cellStyle name="Процентный 3 56 3" xfId="15693" xr:uid="{FB3E5198-4918-42DA-9928-7BA997FF1802}"/>
    <cellStyle name="Процентный 3 56 4" xfId="15694" xr:uid="{8E5D5AB0-4DB0-4A6E-A941-49DAAB373207}"/>
    <cellStyle name="Процентный 3 56 5" xfId="15695" xr:uid="{D2A2D7E3-4889-491A-9CE7-ADB24B33B115}"/>
    <cellStyle name="Процентный 3 57" xfId="15696" xr:uid="{E4B36331-C28D-4448-8E86-C76D57CE850B}"/>
    <cellStyle name="Процентный 3 57 2" xfId="15697" xr:uid="{BFDC889E-0BD2-44A1-9814-B10E35934CE7}"/>
    <cellStyle name="Процентный 3 57 3" xfId="15698" xr:uid="{26A016E6-3A0A-4FDF-A6D2-8020E290B3C9}"/>
    <cellStyle name="Процентный 3 57 4" xfId="15699" xr:uid="{10BBD166-2D62-4175-9CA2-6D7AD6E1762F}"/>
    <cellStyle name="Процентный 3 57 5" xfId="15700" xr:uid="{A38E5937-6F3D-405C-8EE1-87BC05DB00A0}"/>
    <cellStyle name="Процентный 3 58" xfId="15701" xr:uid="{AA25A00A-F155-40AA-BBF1-8A0788C8F404}"/>
    <cellStyle name="Процентный 3 58 2" xfId="15702" xr:uid="{6D24186B-37A5-49BC-805A-9655E4EF8BDD}"/>
    <cellStyle name="Процентный 3 58 3" xfId="15703" xr:uid="{03CEA8E0-4C25-4E78-9254-BFB3068744B7}"/>
    <cellStyle name="Процентный 3 58 4" xfId="15704" xr:uid="{A6AAF1E7-A4A5-4E64-9B56-F99CC27F6293}"/>
    <cellStyle name="Процентный 3 58 5" xfId="15705" xr:uid="{E6810F84-3306-4EE3-9F79-B7C745B314A9}"/>
    <cellStyle name="Процентный 3 59" xfId="15706" xr:uid="{F620EE73-677B-42F2-8A05-032FAB6F2C1E}"/>
    <cellStyle name="Процентный 3 59 2" xfId="15707" xr:uid="{070FA45C-FA3A-4ADA-BD89-032B2934FA2E}"/>
    <cellStyle name="Процентный 3 59 3" xfId="15708" xr:uid="{35C1C59B-51BC-4C62-A554-40109D0EED74}"/>
    <cellStyle name="Процентный 3 59 4" xfId="15709" xr:uid="{E2425662-3E3D-4B83-8B60-76CF56250AE1}"/>
    <cellStyle name="Процентный 3 59 5" xfId="15710" xr:uid="{96D3D513-CF46-48BE-9ADF-DF37AFA5F292}"/>
    <cellStyle name="Процентный 3 6" xfId="15711" xr:uid="{5E3E0034-0CAF-4DCC-B282-A51DA22FD351}"/>
    <cellStyle name="Процентный 3 6 2" xfId="15712" xr:uid="{115D58E0-1C0A-4104-B98A-2AF37546E04E}"/>
    <cellStyle name="Процентный 3 6 3" xfId="15713" xr:uid="{1F26A260-A59A-4095-8E9A-EB2E72F137CA}"/>
    <cellStyle name="Процентный 3 6 4" xfId="15714" xr:uid="{747E6ADF-5660-4B83-88AF-4D6F3079AEC1}"/>
    <cellStyle name="Процентный 3 6 5" xfId="15715" xr:uid="{2728A0B6-95D2-4663-A63F-06D080BD74A3}"/>
    <cellStyle name="Процентный 3 6 6" xfId="15716" xr:uid="{D3ED4280-B6F3-48BA-8385-55205D3EA71C}"/>
    <cellStyle name="Процентный 3 6 7" xfId="15717" xr:uid="{4DFEBC6A-F251-4737-BDD7-93992521F526}"/>
    <cellStyle name="Процентный 3 6 8" xfId="15718" xr:uid="{CE8DC61A-2CBD-439D-91E1-88DF2EDFDC40}"/>
    <cellStyle name="Процентный 3 60" xfId="15719" xr:uid="{F198ADD6-D83A-46CF-B87B-B96360F120F5}"/>
    <cellStyle name="Процентный 3 60 2" xfId="15720" xr:uid="{FACD3AA2-6055-41C2-8C3B-E333C0C23238}"/>
    <cellStyle name="Процентный 3 60 3" xfId="15721" xr:uid="{4F77E754-E657-4765-A9AE-6EBFEBF699D2}"/>
    <cellStyle name="Процентный 3 60 4" xfId="15722" xr:uid="{C503FF94-A4DE-4D69-B233-5FB8561922FB}"/>
    <cellStyle name="Процентный 3 60 5" xfId="15723" xr:uid="{5E18CCC7-DF14-4C9A-AF1C-3F358C685DCA}"/>
    <cellStyle name="Процентный 3 61" xfId="15724" xr:uid="{E83BD4F8-0AFE-4C9D-90FF-632B871ADD87}"/>
    <cellStyle name="Процентный 3 61 2" xfId="15725" xr:uid="{D235A3AE-46FB-4981-912E-FE4A6AC5A546}"/>
    <cellStyle name="Процентный 3 61 3" xfId="15726" xr:uid="{F82D1173-77F2-4A35-B098-24C9511C1273}"/>
    <cellStyle name="Процентный 3 61 4" xfId="15727" xr:uid="{40198578-5F5D-47B4-934C-70BA40035767}"/>
    <cellStyle name="Процентный 3 61 5" xfId="15728" xr:uid="{CCC2BB3E-16B5-41CD-9FD8-AAB2154C5EAB}"/>
    <cellStyle name="Процентный 3 62" xfId="15729" xr:uid="{70990C90-CAD8-4238-B6C0-1E51A2D569F8}"/>
    <cellStyle name="Процентный 3 62 2" xfId="15730" xr:uid="{6A1F1BBC-71F8-404C-BD35-AE17690A2A20}"/>
    <cellStyle name="Процентный 3 62 3" xfId="15731" xr:uid="{DA77274A-D200-4966-91D4-9FD999784595}"/>
    <cellStyle name="Процентный 3 62 4" xfId="15732" xr:uid="{23FEAB89-093C-4DA3-A59E-18C671020A1F}"/>
    <cellStyle name="Процентный 3 62 5" xfId="15733" xr:uid="{8241D45C-F104-4758-8C98-115BBF637177}"/>
    <cellStyle name="Процентный 3 63" xfId="15734" xr:uid="{EE265F76-B5E7-4A12-9950-8CEF57A4FB04}"/>
    <cellStyle name="Процентный 3 63 2" xfId="15735" xr:uid="{4AB93A67-43A2-43E7-8364-337316AE3C1F}"/>
    <cellStyle name="Процентный 3 63 3" xfId="15736" xr:uid="{9BBD9407-B419-4573-82AA-D0AB62B22593}"/>
    <cellStyle name="Процентный 3 63 4" xfId="15737" xr:uid="{D573C659-F54D-419E-BA52-02E0BB745887}"/>
    <cellStyle name="Процентный 3 63 5" xfId="15738" xr:uid="{2598707D-C98B-4D2A-80C0-D0F407466586}"/>
    <cellStyle name="Процентный 3 64" xfId="15739" xr:uid="{FACB462C-B097-409D-9B16-610878CC2D1D}"/>
    <cellStyle name="Процентный 3 64 2" xfId="15740" xr:uid="{2D263978-2812-443F-9257-63852F7D6E59}"/>
    <cellStyle name="Процентный 3 64 3" xfId="15741" xr:uid="{C697B7E8-7394-480E-8D26-E7E38EE59CE5}"/>
    <cellStyle name="Процентный 3 64 4" xfId="15742" xr:uid="{A601BE1C-1769-42E9-B14B-E86EE55CFE3D}"/>
    <cellStyle name="Процентный 3 64 5" xfId="15743" xr:uid="{6D44F2BB-CE1F-4EC9-A063-DB8B6DF3C796}"/>
    <cellStyle name="Процентный 3 65" xfId="15744" xr:uid="{02FA7BC1-BB1E-4DE4-BFB2-4E3621C7C7AF}"/>
    <cellStyle name="Процентный 3 65 2" xfId="15745" xr:uid="{2518D090-5CCD-48E8-9B92-4935826E7E07}"/>
    <cellStyle name="Процентный 3 65 3" xfId="15746" xr:uid="{FDB784BA-EE39-44AB-A5A8-60D62D5A7350}"/>
    <cellStyle name="Процентный 3 65 4" xfId="15747" xr:uid="{E0175864-A98D-4661-957F-9CB9DAFEEAB2}"/>
    <cellStyle name="Процентный 3 65 5" xfId="15748" xr:uid="{EB352657-E126-4910-81A9-39524C37C104}"/>
    <cellStyle name="Процентный 3 66" xfId="15749" xr:uid="{B2535580-E68F-4447-8FA2-F053040CE3DF}"/>
    <cellStyle name="Процентный 3 66 2" xfId="15750" xr:uid="{5706B301-313B-461E-BBD6-630E8DFF9334}"/>
    <cellStyle name="Процентный 3 66 3" xfId="15751" xr:uid="{FB0F3B0C-B56C-43C6-9A28-0BADCE9A1F19}"/>
    <cellStyle name="Процентный 3 66 4" xfId="15752" xr:uid="{B2799CA6-F22F-4BCB-8C5C-1A2DE8B28A65}"/>
    <cellStyle name="Процентный 3 66 5" xfId="15753" xr:uid="{3966CA1C-97EB-4FBB-9375-C0E5AEDB2A9B}"/>
    <cellStyle name="Процентный 3 67" xfId="15754" xr:uid="{F12403A4-3B00-4109-96B4-EFD93B463EDB}"/>
    <cellStyle name="Процентный 3 67 2" xfId="15755" xr:uid="{F390037C-9851-4DA4-99C8-ADB42ECCED34}"/>
    <cellStyle name="Процентный 3 67 3" xfId="15756" xr:uid="{3C6A2985-2B89-48FB-8E83-C80C25702069}"/>
    <cellStyle name="Процентный 3 67 4" xfId="15757" xr:uid="{B9348F86-450E-48BF-8B27-B085F8E1FA0C}"/>
    <cellStyle name="Процентный 3 67 5" xfId="15758" xr:uid="{36122800-C10A-46A3-85D0-B8F68202923A}"/>
    <cellStyle name="Процентный 3 68" xfId="15759" xr:uid="{6184FC3B-8E51-48CB-96A5-175E702E3B3E}"/>
    <cellStyle name="Процентный 3 68 2" xfId="15760" xr:uid="{2B689AEC-DF1D-4CE1-8A01-4710C69F3DD3}"/>
    <cellStyle name="Процентный 3 68 3" xfId="15761" xr:uid="{9214FBF9-CFF4-434D-91FC-5DDFCF7B3170}"/>
    <cellStyle name="Процентный 3 68 4" xfId="15762" xr:uid="{D16FDDF0-9CE4-4885-A967-B87001BA5FF9}"/>
    <cellStyle name="Процентный 3 68 5" xfId="15763" xr:uid="{15BD48CD-1464-488C-9AD8-9AB16C774AA0}"/>
    <cellStyle name="Процентный 3 69" xfId="15764" xr:uid="{83F854E0-7FE1-4667-AA54-A8711E1FBD69}"/>
    <cellStyle name="Процентный 3 69 2" xfId="15765" xr:uid="{CF8448CE-8C30-49E0-B0D7-9E561F42F13B}"/>
    <cellStyle name="Процентный 3 69 3" xfId="15766" xr:uid="{BE69ACC0-0889-4F9C-AB75-9EDB6E5E6267}"/>
    <cellStyle name="Процентный 3 69 4" xfId="15767" xr:uid="{ABF4902E-F407-418C-92F3-2A9CD71C168D}"/>
    <cellStyle name="Процентный 3 69 5" xfId="15768" xr:uid="{41E7F466-78B4-4D9A-BCFE-7A0BB4923135}"/>
    <cellStyle name="Процентный 3 7" xfId="15769" xr:uid="{CB9746C4-22E9-4E8A-AD41-0AB841A30D69}"/>
    <cellStyle name="Процентный 3 7 2" xfId="15770" xr:uid="{98B90B1A-9D7C-4387-8AB1-FB65FBD0FB1A}"/>
    <cellStyle name="Процентный 3 7 3" xfId="15771" xr:uid="{2C3C7B93-A575-4499-A6BD-62858DB5FC03}"/>
    <cellStyle name="Процентный 3 7 4" xfId="15772" xr:uid="{76F44B41-A8E6-4D56-9146-A53E51090231}"/>
    <cellStyle name="Процентный 3 7 5" xfId="15773" xr:uid="{2530C02F-70B3-4670-96EC-68494D2213C9}"/>
    <cellStyle name="Процентный 3 7 6" xfId="15774" xr:uid="{7B70FC47-3F43-4E75-9884-578C065FEEE9}"/>
    <cellStyle name="Процентный 3 7 7" xfId="15775" xr:uid="{7986382C-038E-4AD4-8B2F-A72930186B50}"/>
    <cellStyle name="Процентный 3 7 8" xfId="15776" xr:uid="{BFBCFE7A-AE6D-4893-A0AB-FCB4DE0985BC}"/>
    <cellStyle name="Процентный 3 70" xfId="15777" xr:uid="{FE375683-5CDC-488A-BC1C-409AF57D2548}"/>
    <cellStyle name="Процентный 3 70 2" xfId="15778" xr:uid="{C6692E02-4485-4EA9-9186-6B503D91DF86}"/>
    <cellStyle name="Процентный 3 70 3" xfId="15779" xr:uid="{8FD8E019-C4EA-42F4-B7B6-7C84E8DF7871}"/>
    <cellStyle name="Процентный 3 70 4" xfId="15780" xr:uid="{0CDBD11B-8565-420E-9741-BE325A8CD9DB}"/>
    <cellStyle name="Процентный 3 70 5" xfId="15781" xr:uid="{CD25ADB2-6BB6-451B-A53C-BE1A49484AA1}"/>
    <cellStyle name="Процентный 3 71" xfId="15782" xr:uid="{4F0920B2-0FB3-42AA-81AF-C22A71682F30}"/>
    <cellStyle name="Процентный 3 71 2" xfId="15783" xr:uid="{153CF6EF-9E5F-4687-9D6D-80DC2A253813}"/>
    <cellStyle name="Процентный 3 71 3" xfId="15784" xr:uid="{67AA3DA5-8B15-462D-827B-18FF12CC735C}"/>
    <cellStyle name="Процентный 3 71 4" xfId="15785" xr:uid="{A8CA0C6E-CA86-45F4-8113-C3C0F741FA82}"/>
    <cellStyle name="Процентный 3 71 5" xfId="15786" xr:uid="{BDEDA00C-5123-4F63-B11C-2DA6BF085630}"/>
    <cellStyle name="Процентный 3 72" xfId="15787" xr:uid="{C14FF155-7E82-45F1-9104-FC78F7298205}"/>
    <cellStyle name="Процентный 3 72 2" xfId="15788" xr:uid="{7ADA821D-1554-4A86-9EBC-17343FFF0777}"/>
    <cellStyle name="Процентный 3 72 3" xfId="15789" xr:uid="{DC5C485C-0F87-4277-9480-95206FB4743B}"/>
    <cellStyle name="Процентный 3 72 4" xfId="15790" xr:uid="{2E004C80-2497-4EFB-9571-2ED93173151F}"/>
    <cellStyle name="Процентный 3 72 5" xfId="15791" xr:uid="{4A680B7A-7D69-4686-9343-D4D035926F4E}"/>
    <cellStyle name="Процентный 3 73" xfId="15792" xr:uid="{923986EE-7752-4462-8510-77A11E9A7522}"/>
    <cellStyle name="Процентный 3 73 2" xfId="15793" xr:uid="{B00FEE73-E950-47EB-9396-32F965B4E7BE}"/>
    <cellStyle name="Процентный 3 73 3" xfId="15794" xr:uid="{263B9EFB-A2BE-40CD-A16B-1C38287FE548}"/>
    <cellStyle name="Процентный 3 73 4" xfId="15795" xr:uid="{4DF7F733-BF5B-4B01-BB4A-650651E03122}"/>
    <cellStyle name="Процентный 3 73 5" xfId="15796" xr:uid="{992EE927-D72F-4886-9F7C-414D57C672CB}"/>
    <cellStyle name="Процентный 3 74" xfId="15797" xr:uid="{B65A9103-B17A-4EA6-896E-2C0960872F77}"/>
    <cellStyle name="Процентный 3 74 2" xfId="15798" xr:uid="{41F2FA10-849C-40FD-99C7-BC6F8D33D3B0}"/>
    <cellStyle name="Процентный 3 74 3" xfId="15799" xr:uid="{4549EE4A-C214-4D10-8053-BBBD917E12A1}"/>
    <cellStyle name="Процентный 3 74 4" xfId="15800" xr:uid="{91A6EFB2-7276-40CD-AB13-579E9FD16B45}"/>
    <cellStyle name="Процентный 3 74 5" xfId="15801" xr:uid="{611ACA58-74B5-4363-BADC-17CDDB6147B3}"/>
    <cellStyle name="Процентный 3 75" xfId="15802" xr:uid="{39FB9627-4AC7-4B98-A954-4DC2D4A4B70C}"/>
    <cellStyle name="Процентный 3 75 2" xfId="15803" xr:uid="{97244FDD-0E5A-4D50-A0E3-FFC3B670C12E}"/>
    <cellStyle name="Процентный 3 75 3" xfId="15804" xr:uid="{3FBFEED1-E3A8-4E72-A4BE-FD18F1901E87}"/>
    <cellStyle name="Процентный 3 75 4" xfId="15805" xr:uid="{A4E0EAAA-C0A4-480E-8746-62B01E4D17A2}"/>
    <cellStyle name="Процентный 3 75 5" xfId="15806" xr:uid="{99D07ED2-5040-4B54-9847-36444A8C0ADD}"/>
    <cellStyle name="Процентный 3 76" xfId="15807" xr:uid="{5A777563-13C4-4388-AD88-942E2975987E}"/>
    <cellStyle name="Процентный 3 76 2" xfId="15808" xr:uid="{0BEAE15B-B340-4D66-9A4A-80F63B6FBA86}"/>
    <cellStyle name="Процентный 3 76 3" xfId="15809" xr:uid="{C29FB896-2933-48A7-916B-F4CA001EB4F9}"/>
    <cellStyle name="Процентный 3 76 4" xfId="15810" xr:uid="{DBBC0A84-AB4A-42DD-AC5C-855AD349D9BA}"/>
    <cellStyle name="Процентный 3 76 5" xfId="15811" xr:uid="{9A6D0993-9D77-45DD-BA67-170F6C218E09}"/>
    <cellStyle name="Процентный 3 77" xfId="15812" xr:uid="{AF81F26D-10FC-4CC5-AA30-B530C73C33EC}"/>
    <cellStyle name="Процентный 3 78" xfId="15813" xr:uid="{B8365BC2-ABB7-48E1-B16B-22E131420315}"/>
    <cellStyle name="Процентный 3 79" xfId="15814" xr:uid="{261CCAF6-17E2-428A-B29D-B89CDD167C03}"/>
    <cellStyle name="Процентный 3 8" xfId="15815" xr:uid="{B271A64B-8DB7-4297-8D2F-3C6C504A22E0}"/>
    <cellStyle name="Процентный 3 8 2" xfId="15816" xr:uid="{E07290B6-B478-46BF-9A6F-6C29C0C6D213}"/>
    <cellStyle name="Процентный 3 8 3" xfId="15817" xr:uid="{406EB1D4-4049-4595-A487-227FD6DE888F}"/>
    <cellStyle name="Процентный 3 8 4" xfId="15818" xr:uid="{29408889-6110-4863-AF2C-A9EE56EAFF90}"/>
    <cellStyle name="Процентный 3 8 5" xfId="15819" xr:uid="{92B68040-1C7A-47EB-97B8-343F27DBC3AB}"/>
    <cellStyle name="Процентный 3 8 6" xfId="15820" xr:uid="{01672E7F-BF79-46E4-9379-0A1C21DF236C}"/>
    <cellStyle name="Процентный 3 8 7" xfId="15821" xr:uid="{D2412C54-DCFF-4FFF-B2FE-195F394BA44B}"/>
    <cellStyle name="Процентный 3 8 8" xfId="15822" xr:uid="{E57ECD2E-3EE0-43D9-9C3D-4C984ACBC511}"/>
    <cellStyle name="Процентный 3 80" xfId="23417" xr:uid="{ED39B9EB-F072-4FCB-B96E-7626621FB307}"/>
    <cellStyle name="Процентный 3 81" xfId="24020" xr:uid="{571354AF-1CB3-4203-AF76-D023CB5889C3}"/>
    <cellStyle name="Процентный 3 82" xfId="24169" xr:uid="{47833EC1-148E-4AB5-B0E4-26C76D7573D0}"/>
    <cellStyle name="Процентный 3 83" xfId="24317" xr:uid="{9FC629FE-64D6-4D2D-AB53-852285A15512}"/>
    <cellStyle name="Процентный 3 84" xfId="24468" xr:uid="{2C5C7F3E-0D1D-4CC5-B8C4-819D1673109A}"/>
    <cellStyle name="Процентный 3 85" xfId="24619" xr:uid="{1EE0AFDE-9465-4CF7-82D3-161FD598A969}"/>
    <cellStyle name="Процентный 3 86" xfId="24757" xr:uid="{A64EF5B0-F14A-4296-9096-1AAFC7DDE0B0}"/>
    <cellStyle name="Процентный 3 9" xfId="15823" xr:uid="{9D379E5F-6EE9-4AE1-83F4-9119D023595F}"/>
    <cellStyle name="Процентный 3 9 2" xfId="15824" xr:uid="{83F81C4D-5A3B-4ECC-8A5C-6D28288C9CDE}"/>
    <cellStyle name="Процентный 3 9 3" xfId="15825" xr:uid="{8718F5FC-71D2-4CCF-8A0A-D6D5C7221864}"/>
    <cellStyle name="Процентный 3 9 4" xfId="15826" xr:uid="{D724F7DD-ABB6-4360-B1D2-466C0EFE80BC}"/>
    <cellStyle name="Процентный 3 9 5" xfId="15827" xr:uid="{BD6F33CE-5CB4-49EA-84ED-30EBE50AA38B}"/>
    <cellStyle name="Процентный 3 9 6" xfId="15828" xr:uid="{CF418264-653F-4BEB-8574-E65CA88F0C82}"/>
    <cellStyle name="Процентный 3 9 7" xfId="15829" xr:uid="{3BA6DDFF-EA56-4C5D-85E9-E286A6A52CCA}"/>
    <cellStyle name="Процентный 3 9 8" xfId="15830" xr:uid="{BD28421F-CB0B-45DF-AC3F-BC31FB826D5D}"/>
    <cellStyle name="Процентный 4" xfId="24022" xr:uid="{04D038A8-B57F-4277-8A46-30E8EA3C4D6A}"/>
    <cellStyle name="Процентный 4 2" xfId="15831" xr:uid="{1F724C0E-C281-401D-AEFF-BB36CD7D7550}"/>
    <cellStyle name="Процентный 4 3" xfId="15832" xr:uid="{E3EA368E-3451-4F1B-B036-4FB92DDDDB2F}"/>
    <cellStyle name="Процентный 4 4" xfId="23419" xr:uid="{83746156-41B6-4A14-8750-1A591D9B9781}"/>
    <cellStyle name="Процентный 5" xfId="10" xr:uid="{7B7B2C97-60A6-4EC7-85EF-A2D190AF1FD5}"/>
    <cellStyle name="Связанная ячейка 10" xfId="15834" xr:uid="{93BF978D-8822-4F23-A926-CCCB0799DC7B}"/>
    <cellStyle name="Связанная ячейка 11" xfId="15835" xr:uid="{BBB43753-B4D8-42B9-8F1A-AC15B1989056}"/>
    <cellStyle name="Связанная ячейка 12" xfId="15836" xr:uid="{E7832BE0-6112-4F69-9948-E4E064E3E4B0}"/>
    <cellStyle name="Связанная ячейка 13" xfId="15837" xr:uid="{F5FC52B4-96EA-4E29-925A-DE983ABF08CC}"/>
    <cellStyle name="Связанная ячейка 14" xfId="15838" xr:uid="{20CA6219-E525-4413-8B43-8985AD57D970}"/>
    <cellStyle name="Связанная ячейка 15" xfId="15839" xr:uid="{4BAFEF79-6968-4CC2-ADD5-E846F3312E4A}"/>
    <cellStyle name="Связанная ячейка 16" xfId="15840" xr:uid="{C61AA6D0-F6B1-43CE-A555-FCAAAF6BEFE0}"/>
    <cellStyle name="Связанная ячейка 17" xfId="15841" xr:uid="{89574CA1-87B4-4FAF-9062-CA2472CF98B3}"/>
    <cellStyle name="Связанная ячейка 18" xfId="15842" xr:uid="{8041FD91-D4B2-4C1D-AB2F-9B2E455721E1}"/>
    <cellStyle name="Связанная ячейка 19" xfId="15843" xr:uid="{7FC8D0AD-4ADF-49E0-9DAB-3FC687765AAF}"/>
    <cellStyle name="Связанная ячейка 2" xfId="15844" xr:uid="{82187832-B2EF-48F9-994C-64BC640B5FA5}"/>
    <cellStyle name="Связанная ячейка 20" xfId="15845" xr:uid="{FF199E75-FFE2-4A8C-807E-97B9868E1249}"/>
    <cellStyle name="Связанная ячейка 21" xfId="15846" xr:uid="{6B2DC6DB-29EE-4E33-AC0F-CCA5674BBFBE}"/>
    <cellStyle name="Связанная ячейка 22" xfId="15847" xr:uid="{CEF74D70-8487-47FE-B7A5-5FEEE4974A60}"/>
    <cellStyle name="Связанная ячейка 23" xfId="15848" xr:uid="{321BF353-7FA8-4F90-8DBB-2CE92425A87F}"/>
    <cellStyle name="Связанная ячейка 24" xfId="15849" xr:uid="{4B3756CA-08DB-4D08-AE3B-F2A2B776FA40}"/>
    <cellStyle name="Связанная ячейка 25" xfId="21962" xr:uid="{75E26EFB-5CD8-4948-8255-8E6267C0FB9C}"/>
    <cellStyle name="Связанная ячейка 26" xfId="22004" xr:uid="{F4D9984E-AD70-4252-B951-BEDC91C1EB1D}"/>
    <cellStyle name="Связанная ячейка 27" xfId="22046" xr:uid="{902756DF-9D8D-4DD0-B13B-AC42F9A6050E}"/>
    <cellStyle name="Связанная ячейка 28" xfId="22088" xr:uid="{C8461A4E-B9DB-4D80-9FF8-B266FE1DEEA5}"/>
    <cellStyle name="Связанная ячейка 29" xfId="22130" xr:uid="{9A64CA63-DC36-4A87-80A5-3734D5C736BE}"/>
    <cellStyle name="Связанная ячейка 3" xfId="15850" xr:uid="{41AD3C72-2D14-42CA-8CC7-A9CCB06E0ABA}"/>
    <cellStyle name="Связанная ячейка 30" xfId="22172" xr:uid="{8B504242-7898-4F55-9045-9212A8818D37}"/>
    <cellStyle name="Связанная ячейка 31" xfId="22214" xr:uid="{6F81F2BD-BAE7-487E-9268-DA857C5BF1C1}"/>
    <cellStyle name="Связанная ячейка 32" xfId="22256" xr:uid="{9FF5809E-DF0D-4175-972A-82499F4F694C}"/>
    <cellStyle name="Связанная ячейка 33" xfId="22298" xr:uid="{A85E45EC-E863-45F5-A4F1-2EE87AF25511}"/>
    <cellStyle name="Связанная ячейка 34" xfId="22340" xr:uid="{83F89878-7AAC-4AB3-A80F-55B83AF502EA}"/>
    <cellStyle name="Связанная ячейка 35" xfId="22382" xr:uid="{46924523-2E70-4FEA-BE2C-79BF66DF12CB}"/>
    <cellStyle name="Связанная ячейка 36" xfId="22424" xr:uid="{40D2CB1E-42F9-4452-B128-134242EDB493}"/>
    <cellStyle name="Связанная ячейка 37" xfId="22466" xr:uid="{A919B10A-39DE-4170-A6E8-134AD2AF366F}"/>
    <cellStyle name="Связанная ячейка 38" xfId="22508" xr:uid="{4CD59E23-6F0B-45F8-BF5E-0727B97469CA}"/>
    <cellStyle name="Связанная ячейка 39" xfId="22550" xr:uid="{528CDFC4-B3B8-4C43-9FB2-EDA1C8016DFA}"/>
    <cellStyle name="Связанная ячейка 4" xfId="15851" xr:uid="{A0874358-D7F4-4EFF-AA8A-BD1A2E50C8D1}"/>
    <cellStyle name="Связанная ячейка 40" xfId="22592" xr:uid="{BEA2489C-0841-4078-9FEB-98D803F8911F}"/>
    <cellStyle name="Связанная ячейка 41" xfId="22634" xr:uid="{F029F668-18DB-43A6-80AB-DF36CE3BD850}"/>
    <cellStyle name="Связанная ячейка 42" xfId="15833" xr:uid="{71C3DD88-5736-46C7-A9EA-AF94F50D9D4E}"/>
    <cellStyle name="Связанная ячейка 5" xfId="15852" xr:uid="{5137128C-99C7-4FE6-8B02-5DEC0E642E8C}"/>
    <cellStyle name="Связанная ячейка 6" xfId="15853" xr:uid="{FB4CFB32-F4F9-4127-A566-6EB03ECF5ECD}"/>
    <cellStyle name="Связанная ячейка 7" xfId="15854" xr:uid="{045E124A-8947-41EB-BEB7-B78694C82B27}"/>
    <cellStyle name="Связанная ячейка 8" xfId="15855" xr:uid="{9868C072-5A15-4573-A604-EDC88E31A473}"/>
    <cellStyle name="Связанная ячейка 9" xfId="15856" xr:uid="{810A3556-1F48-4274-A6AA-03CDD4A2F84A}"/>
    <cellStyle name="Стиль 1" xfId="15857" xr:uid="{F5B42456-1B3E-4322-8D25-6486302B117D}"/>
    <cellStyle name="Стиль 1 10" xfId="15858" xr:uid="{6F329A12-3E65-4005-8393-5D863340BB28}"/>
    <cellStyle name="Стиль 1 10 2" xfId="15859" xr:uid="{32A1B1A6-6BD5-45F4-AE73-719007C3CFDA}"/>
    <cellStyle name="Стиль 1 10 3" xfId="15860" xr:uid="{51BD76B1-AA66-4523-866D-F546DA371B2F}"/>
    <cellStyle name="Стиль 1 10 4" xfId="15861" xr:uid="{64AAAF5B-A42B-407D-B641-8914658AC180}"/>
    <cellStyle name="Стиль 1 10 5" xfId="15862" xr:uid="{F0B28005-29A9-4722-8C19-0529745F6B3A}"/>
    <cellStyle name="Стиль 1 10 6" xfId="15863" xr:uid="{D7BBB99A-D945-412A-A66B-EFE721FBF724}"/>
    <cellStyle name="Стиль 1 10 7" xfId="15864" xr:uid="{9E88A29A-2220-4CB5-8D1C-84D6A1F8DF95}"/>
    <cellStyle name="Стиль 1 10 8" xfId="15865" xr:uid="{6501D604-1801-4D3D-B1F1-9BA7E7C4E597}"/>
    <cellStyle name="Стиль 1 100" xfId="24171" xr:uid="{21B77899-5715-492B-A620-E75350C98331}"/>
    <cellStyle name="Стиль 1 101" xfId="24319" xr:uid="{B044825D-A274-477F-97FB-109553F15831}"/>
    <cellStyle name="Стиль 1 102" xfId="24471" xr:uid="{B4140829-3EFF-48F6-8E04-78D8FD62FBD4}"/>
    <cellStyle name="Стиль 1 103" xfId="24621" xr:uid="{99361564-BEAC-48E4-933E-3ECFABF0FCED}"/>
    <cellStyle name="Стиль 1 104" xfId="24759" xr:uid="{C1EF0E60-4328-4BE2-BA95-65A9C2BD32FA}"/>
    <cellStyle name="Стиль 1 105" xfId="25064" xr:uid="{7A7F1F68-8771-4610-9808-02ECB173C0E8}"/>
    <cellStyle name="Стиль 1 11" xfId="15866" xr:uid="{E9097C56-3596-450B-8C4D-06C54E021E09}"/>
    <cellStyle name="Стиль 1 11 2" xfId="15867" xr:uid="{B8D05BFB-A8E6-48BA-99FB-8771C29AC96C}"/>
    <cellStyle name="Стиль 1 11 3" xfId="15868" xr:uid="{4E792118-07BA-4C24-828B-ABED7A9C34C6}"/>
    <cellStyle name="Стиль 1 11 4" xfId="15869" xr:uid="{394312D0-1BE3-4A44-B306-B96AD401789A}"/>
    <cellStyle name="Стиль 1 11 5" xfId="15870" xr:uid="{3E25E26A-1658-4EF0-B408-C3924EE70377}"/>
    <cellStyle name="Стиль 1 11 6" xfId="15871" xr:uid="{0C9AF7A9-BDDD-4F6F-8B0F-0628F6D6450D}"/>
    <cellStyle name="Стиль 1 11 7" xfId="15872" xr:uid="{0E4834E8-7DF7-4993-B644-97A615A2E259}"/>
    <cellStyle name="Стиль 1 11 8" xfId="15873" xr:uid="{85ECC2EB-0E35-409E-80BF-7B6652B2EF42}"/>
    <cellStyle name="Стиль 1 12" xfId="15874" xr:uid="{7CEC7832-D450-46EE-8A49-81069758C848}"/>
    <cellStyle name="Стиль 1 12 2" xfId="15875" xr:uid="{845756B5-A156-44C8-B1CB-DA6C3773156B}"/>
    <cellStyle name="Стиль 1 12 3" xfId="15876" xr:uid="{DD302443-CE3C-417A-A0AB-5EF0C572D0FE}"/>
    <cellStyle name="Стиль 1 12 4" xfId="15877" xr:uid="{6146684B-26F1-4247-81C9-6A1F74B10D4E}"/>
    <cellStyle name="Стиль 1 12 5" xfId="15878" xr:uid="{C1A039A5-BE01-48B3-923F-D86BDBF68A69}"/>
    <cellStyle name="Стиль 1 12 6" xfId="15879" xr:uid="{C832F019-B009-4192-8FE3-0B50D3D6CD1B}"/>
    <cellStyle name="Стиль 1 12 7" xfId="15880" xr:uid="{A7AB3A22-E757-481C-A431-9D599877DF13}"/>
    <cellStyle name="Стиль 1 12 8" xfId="15881" xr:uid="{D7B24F78-5325-4BDB-A086-8EDC9C9F8C64}"/>
    <cellStyle name="Стиль 1 13" xfId="15882" xr:uid="{14FFEFD8-F7D9-4ACD-9F7A-8E49B603829E}"/>
    <cellStyle name="Стиль 1 13 2" xfId="15883" xr:uid="{CAB880DE-BE01-4DBC-BD20-2D89A5D4A062}"/>
    <cellStyle name="Стиль 1 13 3" xfId="15884" xr:uid="{AE4A2573-7D37-4447-8E9B-6B82527CBE28}"/>
    <cellStyle name="Стиль 1 13 4" xfId="15885" xr:uid="{9AB6C625-F043-42DD-BC8A-01E86744D6B9}"/>
    <cellStyle name="Стиль 1 13 5" xfId="15886" xr:uid="{1277691D-482C-4937-A7DE-3CB14AD358D7}"/>
    <cellStyle name="Стиль 1 13 6" xfId="15887" xr:uid="{500746FB-8A9D-416C-8AC3-981567A4744E}"/>
    <cellStyle name="Стиль 1 13 7" xfId="15888" xr:uid="{1E7D9711-2B83-44F0-8D67-C15B582B7030}"/>
    <cellStyle name="Стиль 1 13 8" xfId="15889" xr:uid="{25D2EAC9-3763-42C4-8C91-A28163BABFBC}"/>
    <cellStyle name="Стиль 1 14" xfId="15890" xr:uid="{D3BE5A95-327A-4986-AA66-B19D28EB2F15}"/>
    <cellStyle name="Стиль 1 14 2" xfId="15891" xr:uid="{E5C52E39-CB14-4663-87A8-9320C93FAC2A}"/>
    <cellStyle name="Стиль 1 14 3" xfId="15892" xr:uid="{2D2D601B-420C-400E-92B4-52BF93267A7F}"/>
    <cellStyle name="Стиль 1 14 4" xfId="15893" xr:uid="{C8509049-3EC7-40D7-9B8B-29FCE0016618}"/>
    <cellStyle name="Стиль 1 14 5" xfId="15894" xr:uid="{57A38EAD-A62E-48C7-8833-B66F21DE34A8}"/>
    <cellStyle name="Стиль 1 14 6" xfId="15895" xr:uid="{14E59EFA-AC84-4525-839C-2E539F9B0A74}"/>
    <cellStyle name="Стиль 1 14 7" xfId="15896" xr:uid="{47196478-209B-4FC4-AB37-31D551BC3CDE}"/>
    <cellStyle name="Стиль 1 14 8" xfId="15897" xr:uid="{45614CB6-72FE-452D-97B0-534F9299AC21}"/>
    <cellStyle name="Стиль 1 15" xfId="15898" xr:uid="{80CAB748-7C63-4300-89CA-F48D80492AB0}"/>
    <cellStyle name="Стиль 1 15 2" xfId="15899" xr:uid="{DC1DBFE6-6A14-4064-BA9C-F92ABABFF98F}"/>
    <cellStyle name="Стиль 1 15 3" xfId="15900" xr:uid="{0CF5CE1C-4E30-457B-AF72-4711E7B8B512}"/>
    <cellStyle name="Стиль 1 15 4" xfId="15901" xr:uid="{28AE327B-67C2-4D59-9CC3-80A3B3DA838A}"/>
    <cellStyle name="Стиль 1 15 5" xfId="15902" xr:uid="{DC0D37EC-A74F-4884-93C6-DEABE8DD89F0}"/>
    <cellStyle name="Стиль 1 15 6" xfId="15903" xr:uid="{B660B061-0AC6-4D64-9843-6909CE66C748}"/>
    <cellStyle name="Стиль 1 15 7" xfId="15904" xr:uid="{EFBFBF45-AA05-407A-B5A9-EF44B90FA038}"/>
    <cellStyle name="Стиль 1 15 8" xfId="15905" xr:uid="{CD550048-B79B-490B-9B23-FECF7BD247E9}"/>
    <cellStyle name="Стиль 1 16" xfId="15906" xr:uid="{D8B3FB9D-44EE-4023-B164-2B4518507FAA}"/>
    <cellStyle name="Стиль 1 16 2" xfId="15907" xr:uid="{EC6069CA-66D1-4144-9266-C671BB4D3989}"/>
    <cellStyle name="Стиль 1 16 3" xfId="15908" xr:uid="{1055697E-1658-45B4-B917-58EC5AF34A7C}"/>
    <cellStyle name="Стиль 1 16 4" xfId="15909" xr:uid="{6236E086-0AF0-4DE6-9313-F1345B3F2887}"/>
    <cellStyle name="Стиль 1 16 5" xfId="15910" xr:uid="{30D335B0-F25D-44FE-90E9-5F1FA43702F0}"/>
    <cellStyle name="Стиль 1 16 6" xfId="15911" xr:uid="{A0A4A143-AD81-4CCA-9B71-1CEC443088F2}"/>
    <cellStyle name="Стиль 1 16 7" xfId="15912" xr:uid="{985174BB-4C3A-46BD-8509-68B762388654}"/>
    <cellStyle name="Стиль 1 16 8" xfId="15913" xr:uid="{2FFAD751-03A8-4570-8676-30E1A00CC7C0}"/>
    <cellStyle name="Стиль 1 17" xfId="15914" xr:uid="{75BBA6FD-F873-4AF0-B58D-D34C27646C5F}"/>
    <cellStyle name="Стиль 1 17 2" xfId="15915" xr:uid="{A378439F-4DFD-4A08-B57A-AA4AE7DB76DC}"/>
    <cellStyle name="Стиль 1 17 3" xfId="15916" xr:uid="{62978111-E1B4-4BED-938C-CE9A3859D44D}"/>
    <cellStyle name="Стиль 1 17 4" xfId="15917" xr:uid="{25D0038F-A9A8-40E9-9AF3-4818A1C1EA4D}"/>
    <cellStyle name="Стиль 1 17 5" xfId="15918" xr:uid="{B0D258C1-2641-4492-95AB-C7486EBD4483}"/>
    <cellStyle name="Стиль 1 17 6" xfId="15919" xr:uid="{0717EEF5-B33D-496D-9FAE-2CD9491DF736}"/>
    <cellStyle name="Стиль 1 17 7" xfId="15920" xr:uid="{B621168A-0A76-4A20-A40B-FC866317B652}"/>
    <cellStyle name="Стиль 1 17 8" xfId="15921" xr:uid="{1D316A94-E80D-494D-9ECC-C1C8441831A1}"/>
    <cellStyle name="Стиль 1 18" xfId="15922" xr:uid="{10343ED4-718D-4C85-8790-5A115EC95CFA}"/>
    <cellStyle name="Стиль 1 18 2" xfId="15923" xr:uid="{87653A4A-39CA-49FF-81A7-84F42E347E6C}"/>
    <cellStyle name="Стиль 1 18 3" xfId="15924" xr:uid="{26442880-882E-48A5-8206-348C8D41A34B}"/>
    <cellStyle name="Стиль 1 18 4" xfId="15925" xr:uid="{C65EFAEB-B239-4D6D-8E74-7F0292C03A3B}"/>
    <cellStyle name="Стиль 1 18 5" xfId="15926" xr:uid="{B69A7C7B-F4C6-49FD-98C9-29F7F72DFD67}"/>
    <cellStyle name="Стиль 1 18 6" xfId="15927" xr:uid="{90C7CB93-73FC-4BD3-8693-70C95A5B6488}"/>
    <cellStyle name="Стиль 1 18 7" xfId="15928" xr:uid="{69A808EE-1492-4E59-B7E1-855651701A75}"/>
    <cellStyle name="Стиль 1 18 8" xfId="15929" xr:uid="{399ED444-C8EB-4D4D-914F-6A3B9C3CD1E9}"/>
    <cellStyle name="Стиль 1 19" xfId="15930" xr:uid="{33B39A8A-46C5-4692-8DD8-B7FEB09765AB}"/>
    <cellStyle name="Стиль 1 19 2" xfId="15931" xr:uid="{E84D692B-E8A4-48FB-9B31-988C2158EF11}"/>
    <cellStyle name="Стиль 1 19 3" xfId="15932" xr:uid="{3A53E284-AD2B-4B9B-A2BE-EA7516EC1A48}"/>
    <cellStyle name="Стиль 1 19 4" xfId="15933" xr:uid="{8241CF72-1C31-4C7B-ABD3-A9FBD4378A58}"/>
    <cellStyle name="Стиль 1 19 5" xfId="15934" xr:uid="{12639E2F-B7E4-4FFB-9301-9E4B04A76466}"/>
    <cellStyle name="Стиль 1 19 6" xfId="15935" xr:uid="{6A313B86-7815-4117-8583-971976D4F1EF}"/>
    <cellStyle name="Стиль 1 19 7" xfId="15936" xr:uid="{7FE7EC45-4C3C-4B23-A8C0-E080D9559C52}"/>
    <cellStyle name="Стиль 1 19 8" xfId="15937" xr:uid="{039E479F-44BE-46BD-8B8D-F72B53406CF2}"/>
    <cellStyle name="Стиль 1 2" xfId="15938" xr:uid="{981E6209-64DA-4E33-A7BE-E871D27183A6}"/>
    <cellStyle name="Стиль 1 2 10" xfId="15939" xr:uid="{F2D03856-CFB0-4580-A355-C5E083468B7D}"/>
    <cellStyle name="Стиль 1 2 10 2" xfId="15940" xr:uid="{5AD9E61C-69A0-4410-8E0B-909CE8FF9E38}"/>
    <cellStyle name="Стиль 1 2 10 3" xfId="15941" xr:uid="{84645F00-0C1E-4086-8E75-50A0C6901F38}"/>
    <cellStyle name="Стиль 1 2 10 4" xfId="15942" xr:uid="{EEA325A6-7BA3-4798-A237-4C94755E1649}"/>
    <cellStyle name="Стиль 1 2 10 5" xfId="15943" xr:uid="{9EFD190A-8C99-472B-A1FD-AAFE0990E86E}"/>
    <cellStyle name="Стиль 1 2 10 6" xfId="15944" xr:uid="{472A8B4D-CC0C-4412-8AC0-9986D1484972}"/>
    <cellStyle name="Стиль 1 2 10 7" xfId="15945" xr:uid="{5CA4C145-260D-41FD-AACC-392F0AE947BD}"/>
    <cellStyle name="Стиль 1 2 10 8" xfId="15946" xr:uid="{2AC63AC5-DC33-42A0-93D9-7046269E14E3}"/>
    <cellStyle name="Стиль 1 2 11" xfId="15947" xr:uid="{F556876E-F287-4881-8325-67FF1B9D237E}"/>
    <cellStyle name="Стиль 1 2 11 2" xfId="15948" xr:uid="{80D055EE-F095-4378-9CB8-8503E0DC5F7A}"/>
    <cellStyle name="Стиль 1 2 11 3" xfId="15949" xr:uid="{3ECCDD4C-9891-48CF-8A58-C6C6010D1B8C}"/>
    <cellStyle name="Стиль 1 2 11 4" xfId="15950" xr:uid="{F109BD41-3274-437F-A1D2-044160D23E72}"/>
    <cellStyle name="Стиль 1 2 11 5" xfId="15951" xr:uid="{C31B9BFF-7AA2-4ED1-90E5-5A389F8E9E36}"/>
    <cellStyle name="Стиль 1 2 11 6" xfId="15952" xr:uid="{BC48C4C6-B13D-41D3-9732-F14C5EB8423C}"/>
    <cellStyle name="Стиль 1 2 11 7" xfId="15953" xr:uid="{E4B96243-B78E-4F06-809F-DD4CA2B416CB}"/>
    <cellStyle name="Стиль 1 2 11 8" xfId="15954" xr:uid="{8B176598-AE7D-4A18-86BA-2EEE976BEFB2}"/>
    <cellStyle name="Стиль 1 2 12" xfId="15955" xr:uid="{900E0782-046C-45FE-8CAF-1C40B574E41C}"/>
    <cellStyle name="Стиль 1 2 12 2" xfId="15956" xr:uid="{5CA1054A-1DE7-49CA-BC19-76C05A066760}"/>
    <cellStyle name="Стиль 1 2 12 3" xfId="15957" xr:uid="{5C9AFF60-C1BC-40EC-A98A-1B68C2CA7DD7}"/>
    <cellStyle name="Стиль 1 2 12 4" xfId="15958" xr:uid="{276467BF-1BDA-43B3-AE3E-A598FE09A3F6}"/>
    <cellStyle name="Стиль 1 2 12 5" xfId="15959" xr:uid="{9081E2E9-5E84-4B4F-A4AC-5D46F7187504}"/>
    <cellStyle name="Стиль 1 2 12 6" xfId="15960" xr:uid="{E43FCCAE-D5D8-4D6B-B8A8-455B2B1CE58A}"/>
    <cellStyle name="Стиль 1 2 12 7" xfId="15961" xr:uid="{7FC313F5-8443-4211-828B-487DAB7A34AE}"/>
    <cellStyle name="Стиль 1 2 12 8" xfId="15962" xr:uid="{19733DB1-C792-47D6-9D06-589D2CA8BD92}"/>
    <cellStyle name="Стиль 1 2 13" xfId="15963" xr:uid="{792C1EA0-8E19-4A0C-83CB-7AB163AEF0F9}"/>
    <cellStyle name="Стиль 1 2 13 2" xfId="15964" xr:uid="{CF5C5C0F-D5F4-4283-AA08-FA4CFDBE3B10}"/>
    <cellStyle name="Стиль 1 2 13 3" xfId="15965" xr:uid="{922DAE44-3BF9-405A-8D0F-949ACB003747}"/>
    <cellStyle name="Стиль 1 2 13 4" xfId="15966" xr:uid="{D9BB3DD4-6E0A-4F53-A47D-DBDFBDA2800F}"/>
    <cellStyle name="Стиль 1 2 13 5" xfId="15967" xr:uid="{1408050E-0918-4E23-BC8A-DB71A5528C13}"/>
    <cellStyle name="Стиль 1 2 13 6" xfId="15968" xr:uid="{2737300F-652A-4E74-ABA9-B05E63109FC2}"/>
    <cellStyle name="Стиль 1 2 13 7" xfId="15969" xr:uid="{AFCECB64-CE99-4473-85BE-1C5C81C139E6}"/>
    <cellStyle name="Стиль 1 2 13 8" xfId="15970" xr:uid="{5ACC142C-89C8-41E7-BF21-A8941A23CD87}"/>
    <cellStyle name="Стиль 1 2 14" xfId="15971" xr:uid="{13E6ABA1-B17E-4AD9-A1FE-0CA31DE97D7F}"/>
    <cellStyle name="Стиль 1 2 14 2" xfId="15972" xr:uid="{DB56D8D1-FDBB-403C-B634-3675C8BEDC2E}"/>
    <cellStyle name="Стиль 1 2 14 3" xfId="15973" xr:uid="{CA91C9D3-4327-4498-9399-D7BC685A40BC}"/>
    <cellStyle name="Стиль 1 2 14 4" xfId="15974" xr:uid="{74CA3CF4-F31C-4AB9-9B29-FC5A9AA28E00}"/>
    <cellStyle name="Стиль 1 2 14 5" xfId="15975" xr:uid="{9F29AE8F-6E4B-4E27-836F-B843334082D5}"/>
    <cellStyle name="Стиль 1 2 14 6" xfId="15976" xr:uid="{1EB39097-4869-4845-98D0-344E1C466F7F}"/>
    <cellStyle name="Стиль 1 2 14 7" xfId="15977" xr:uid="{F42EDBC5-8177-4EC5-AA62-6291938D255B}"/>
    <cellStyle name="Стиль 1 2 14 8" xfId="15978" xr:uid="{82954A55-3DEC-48F8-8BD6-5A083D7A33DD}"/>
    <cellStyle name="Стиль 1 2 15" xfId="15979" xr:uid="{B034625C-6991-4301-9D36-975EB4B9AC12}"/>
    <cellStyle name="Стиль 1 2 15 2" xfId="15980" xr:uid="{651A2F44-96B1-403B-BA08-D92A6C206145}"/>
    <cellStyle name="Стиль 1 2 15 3" xfId="15981" xr:uid="{BBB5EEC4-138C-4028-806D-54624EC90F47}"/>
    <cellStyle name="Стиль 1 2 15 4" xfId="15982" xr:uid="{FFC0B037-8F43-49A9-BF0F-CDC11483B0A1}"/>
    <cellStyle name="Стиль 1 2 15 5" xfId="15983" xr:uid="{82593667-C6EF-44E6-BE7D-306D5A1D9778}"/>
    <cellStyle name="Стиль 1 2 15 6" xfId="15984" xr:uid="{E50A28A3-D636-4B9A-91E4-D4E3F3B7FE7C}"/>
    <cellStyle name="Стиль 1 2 15 7" xfId="15985" xr:uid="{FEFF5A97-9EC6-4165-AE3D-1F321E998A57}"/>
    <cellStyle name="Стиль 1 2 15 8" xfId="15986" xr:uid="{6F04BDA3-6420-4BFF-8013-E2EDD5FF990B}"/>
    <cellStyle name="Стиль 1 2 16" xfId="15987" xr:uid="{E14664B9-402B-4200-96FA-5C83842045F1}"/>
    <cellStyle name="Стиль 1 2 16 2" xfId="15988" xr:uid="{2E0D360C-4727-4780-8609-8B94C98CF951}"/>
    <cellStyle name="Стиль 1 2 16 3" xfId="15989" xr:uid="{E7996A18-C24D-4950-984A-C54A179DC46C}"/>
    <cellStyle name="Стиль 1 2 16 4" xfId="15990" xr:uid="{48E6396A-94C7-4ED1-88D9-4F8F2329F791}"/>
    <cellStyle name="Стиль 1 2 16 5" xfId="15991" xr:uid="{D7CCF339-E429-4904-AE14-86A1F1DBD13C}"/>
    <cellStyle name="Стиль 1 2 16 6" xfId="15992" xr:uid="{EEAFD3C3-B458-4086-A070-5E61605A63FF}"/>
    <cellStyle name="Стиль 1 2 16 7" xfId="15993" xr:uid="{539C4B24-939C-4B54-ADB3-0ECB5A162E00}"/>
    <cellStyle name="Стиль 1 2 16 8" xfId="15994" xr:uid="{2F1FC3F7-13B1-4C15-91BC-B487CF7CEB54}"/>
    <cellStyle name="Стиль 1 2 17" xfId="15995" xr:uid="{7F286D64-A709-4060-8637-03C7DC601BA7}"/>
    <cellStyle name="Стиль 1 2 17 2" xfId="15996" xr:uid="{C6344000-1E84-4B0A-8F3B-AFA9EC34E043}"/>
    <cellStyle name="Стиль 1 2 17 3" xfId="15997" xr:uid="{6E2EC554-B999-40CA-BC21-B9D159F93BAB}"/>
    <cellStyle name="Стиль 1 2 17 4" xfId="15998" xr:uid="{6A37A80D-307D-4C7D-9020-96DE17BDC7C5}"/>
    <cellStyle name="Стиль 1 2 17 5" xfId="15999" xr:uid="{A9FE0102-8EB8-46B7-8786-4E0668F33266}"/>
    <cellStyle name="Стиль 1 2 17 6" xfId="16000" xr:uid="{EAF526EC-EAA8-4107-ADC1-9AA87B3465EF}"/>
    <cellStyle name="Стиль 1 2 17 7" xfId="16001" xr:uid="{5ADB2691-BE08-4E21-8A5A-5569A0291F87}"/>
    <cellStyle name="Стиль 1 2 17 8" xfId="16002" xr:uid="{F14C199E-7FC6-4489-9559-1022A3D384B0}"/>
    <cellStyle name="Стиль 1 2 18" xfId="16003" xr:uid="{6F2422E1-3C06-48C7-BA7E-498F0F7E8584}"/>
    <cellStyle name="Стиль 1 2 18 2" xfId="16004" xr:uid="{22C9A859-D72F-4215-B53A-C87B8A57F9A0}"/>
    <cellStyle name="Стиль 1 2 18 3" xfId="16005" xr:uid="{CAD1F1DF-3BB6-4822-8BAB-952076C8C565}"/>
    <cellStyle name="Стиль 1 2 18 4" xfId="16006" xr:uid="{FA2D6144-5566-4028-BF2A-6F93E48CDF5A}"/>
    <cellStyle name="Стиль 1 2 18 5" xfId="16007" xr:uid="{C52A8DD7-3A54-4EC4-94A8-0957DA5ADB4E}"/>
    <cellStyle name="Стиль 1 2 18 6" xfId="16008" xr:uid="{F774523A-77BA-480E-A1CE-A06D669BB2C8}"/>
    <cellStyle name="Стиль 1 2 18 7" xfId="16009" xr:uid="{894DCD65-8290-4583-B24B-1D3B6AD2EDE4}"/>
    <cellStyle name="Стиль 1 2 18 8" xfId="16010" xr:uid="{29EA1C39-AD1C-48C5-B49F-8D831BD41336}"/>
    <cellStyle name="Стиль 1 2 19" xfId="16011" xr:uid="{8D04DF11-DD3D-48E8-AE71-06DAC78CEC86}"/>
    <cellStyle name="Стиль 1 2 19 2" xfId="16012" xr:uid="{C71B6348-EDDB-46EF-B282-5AFD9026D0BC}"/>
    <cellStyle name="Стиль 1 2 19 3" xfId="16013" xr:uid="{98C8AD03-A031-493C-A24F-971BCC7C7AAD}"/>
    <cellStyle name="Стиль 1 2 19 4" xfId="16014" xr:uid="{9EB4330E-1BFB-40AF-BA46-C07951335885}"/>
    <cellStyle name="Стиль 1 2 19 5" xfId="16015" xr:uid="{E98549B1-7FF6-434F-B3F0-5155B59802D1}"/>
    <cellStyle name="Стиль 1 2 19 6" xfId="16016" xr:uid="{B2D42D92-8035-455C-9D1F-D9CAEF5BE463}"/>
    <cellStyle name="Стиль 1 2 19 7" xfId="16017" xr:uid="{22232E1F-8B5F-447C-85F5-DCABA33EEC6C}"/>
    <cellStyle name="Стиль 1 2 19 8" xfId="16018" xr:uid="{F799A3A2-E0B9-4BFC-9BF1-5C68D7D81E7A}"/>
    <cellStyle name="Стиль 1 2 2" xfId="16019" xr:uid="{03C36627-CCEA-4BB3-8105-707F8AB68329}"/>
    <cellStyle name="Стиль 1 2 2 2" xfId="16020" xr:uid="{97C01491-2978-44DD-BD01-98611279F6FD}"/>
    <cellStyle name="Стиль 1 2 2 3" xfId="16021" xr:uid="{B621CAE1-DC80-4506-BF3C-8F1C692C26F2}"/>
    <cellStyle name="Стиль 1 2 2 4" xfId="16022" xr:uid="{A82713E1-7D06-4AF9-AAB9-C309D1AB00C3}"/>
    <cellStyle name="Стиль 1 2 2 5" xfId="16023" xr:uid="{76C4B90D-E204-4CD7-95BC-B75C40144E12}"/>
    <cellStyle name="Стиль 1 2 2 6" xfId="16024" xr:uid="{D7BCA8F0-77CB-446E-995C-D54592B0DF9A}"/>
    <cellStyle name="Стиль 1 2 2 7" xfId="16025" xr:uid="{BF012121-4B88-4E9A-8535-9A151D97B0F0}"/>
    <cellStyle name="Стиль 1 2 2 8" xfId="16026" xr:uid="{2DEFF362-4FD3-4258-B485-B24A72EB8356}"/>
    <cellStyle name="Стиль 1 2 20" xfId="16027" xr:uid="{B2AAE832-5537-4441-BD18-BDA8809C3347}"/>
    <cellStyle name="Стиль 1 2 20 2" xfId="16028" xr:uid="{54D35F16-B1D8-427E-9744-4F7DB9EF7498}"/>
    <cellStyle name="Стиль 1 2 20 3" xfId="16029" xr:uid="{DCC4B1A8-6CD6-4D80-91D6-BCB644603B21}"/>
    <cellStyle name="Стиль 1 2 20 4" xfId="16030" xr:uid="{DE0B0F29-253A-43CA-BBE3-BD7279092123}"/>
    <cellStyle name="Стиль 1 2 20 5" xfId="16031" xr:uid="{5ABE7638-635D-437D-B12F-A9352EE110D9}"/>
    <cellStyle name="Стиль 1 2 20 6" xfId="16032" xr:uid="{CB4F3FB2-D5FF-4056-AAB0-FFBB55159B8C}"/>
    <cellStyle name="Стиль 1 2 20 7" xfId="16033" xr:uid="{C5A675CE-27D3-428F-BD3F-174067FC01AC}"/>
    <cellStyle name="Стиль 1 2 20 8" xfId="16034" xr:uid="{8A956851-2890-4B9A-A291-2C77EB794DA1}"/>
    <cellStyle name="Стиль 1 2 21" xfId="16035" xr:uid="{48862675-6FC9-4118-B043-BB194729E0EF}"/>
    <cellStyle name="Стиль 1 2 21 2" xfId="16036" xr:uid="{A74EDEED-50EC-4F37-B509-4EA1917C0549}"/>
    <cellStyle name="Стиль 1 2 21 3" xfId="16037" xr:uid="{5709CF4C-B2A7-494D-97CC-B1274A5E7F51}"/>
    <cellStyle name="Стиль 1 2 21 4" xfId="16038" xr:uid="{C5779B8C-8140-4C30-86DB-9F4A84A64614}"/>
    <cellStyle name="Стиль 1 2 21 5" xfId="16039" xr:uid="{2C598382-F1D9-43C4-A915-AD9550553ACA}"/>
    <cellStyle name="Стиль 1 2 21 6" xfId="16040" xr:uid="{DC76E8B6-73C9-4A92-821B-87707D0019DE}"/>
    <cellStyle name="Стиль 1 2 21 7" xfId="16041" xr:uid="{8246EFC0-FE5D-4C9B-A1ED-00620FC16014}"/>
    <cellStyle name="Стиль 1 2 21 8" xfId="16042" xr:uid="{4FD222BB-2795-462C-B09F-FFFB5688EF17}"/>
    <cellStyle name="Стиль 1 2 22" xfId="16043" xr:uid="{F8D46984-88A6-47CA-9A02-8BAA36BA29D1}"/>
    <cellStyle name="Стиль 1 2 22 2" xfId="16044" xr:uid="{11F29810-FA3A-440E-B729-63A6A0C32A6C}"/>
    <cellStyle name="Стиль 1 2 22 3" xfId="16045" xr:uid="{B5ACA39E-9F76-4A94-B7A4-71C20ED57439}"/>
    <cellStyle name="Стиль 1 2 22 4" xfId="16046" xr:uid="{7A910CFA-D494-4B7E-980B-3B08CA034764}"/>
    <cellStyle name="Стиль 1 2 22 5" xfId="16047" xr:uid="{EB8639CC-6293-43C5-BF19-7D483FF20869}"/>
    <cellStyle name="Стиль 1 2 22 6" xfId="16048" xr:uid="{A5C1E136-5BA0-4DE7-8000-088E0B15EB31}"/>
    <cellStyle name="Стиль 1 2 22 7" xfId="16049" xr:uid="{C12379A8-CA4B-4D5F-BAA6-2B58236F6DA7}"/>
    <cellStyle name="Стиль 1 2 22 8" xfId="16050" xr:uid="{DA297B66-38BC-4640-A424-9E97D49B14BA}"/>
    <cellStyle name="Стиль 1 2 23" xfId="16051" xr:uid="{5A80A9C5-1FB0-4965-836D-CF24D36B93B7}"/>
    <cellStyle name="Стиль 1 2 23 2" xfId="16052" xr:uid="{66DA8927-FA56-4953-81C8-330FC3880A57}"/>
    <cellStyle name="Стиль 1 2 23 3" xfId="16053" xr:uid="{48E8E2A7-7DFC-43B7-8BFF-B7968C8A2D9C}"/>
    <cellStyle name="Стиль 1 2 23 4" xfId="16054" xr:uid="{BA2F51D6-FA33-4AE9-B06C-9B631D875E0D}"/>
    <cellStyle name="Стиль 1 2 23 5" xfId="16055" xr:uid="{7F41B49C-2722-4407-B79F-7A28FCCDE25A}"/>
    <cellStyle name="Стиль 1 2 23 6" xfId="16056" xr:uid="{2A71A747-8A25-4059-8740-80EA97F4A7AB}"/>
    <cellStyle name="Стиль 1 2 23 7" xfId="16057" xr:uid="{9B8439CE-66F5-4857-AEFF-9D2FD1B23EC9}"/>
    <cellStyle name="Стиль 1 2 23 8" xfId="16058" xr:uid="{9223564E-CC7D-4C61-A565-6F0B88BC6247}"/>
    <cellStyle name="Стиль 1 2 24" xfId="16059" xr:uid="{8DF9416B-2B42-42E5-82A3-0D13CF206D92}"/>
    <cellStyle name="Стиль 1 2 24 2" xfId="16060" xr:uid="{4A446068-F85B-422F-9C1B-ECC4980A1E0B}"/>
    <cellStyle name="Стиль 1 2 24 3" xfId="16061" xr:uid="{1BFFAA91-3719-48B9-AE3B-AF13017AECDB}"/>
    <cellStyle name="Стиль 1 2 24 4" xfId="16062" xr:uid="{A0AE9AF8-427C-448D-929C-06447E0F0D13}"/>
    <cellStyle name="Стиль 1 2 24 5" xfId="16063" xr:uid="{A9907157-B2AB-46EE-9D32-CD59AD50D726}"/>
    <cellStyle name="Стиль 1 2 24 6" xfId="16064" xr:uid="{5D9F33EE-49E8-459D-9243-2BDC583E01BD}"/>
    <cellStyle name="Стиль 1 2 24 7" xfId="16065" xr:uid="{FB04DAC9-231B-4A5B-B8FA-D928CA49086F}"/>
    <cellStyle name="Стиль 1 2 24 8" xfId="16066" xr:uid="{677A1EC3-517B-4514-894E-DFA44C63A45D}"/>
    <cellStyle name="Стиль 1 2 25" xfId="16067" xr:uid="{AAABE15A-02C1-4FBC-B170-930847D8C77E}"/>
    <cellStyle name="Стиль 1 2 25 2" xfId="16068" xr:uid="{DBA8C89C-211B-4DE7-9BFD-329BC1D5FB70}"/>
    <cellStyle name="Стиль 1 2 25 3" xfId="16069" xr:uid="{E8621E08-FCF9-4EEA-8FB2-826759856F8A}"/>
    <cellStyle name="Стиль 1 2 25 4" xfId="16070" xr:uid="{8C8D0E02-C458-4557-AA1A-4F93CF47B173}"/>
    <cellStyle name="Стиль 1 2 25 5" xfId="16071" xr:uid="{B077CD1D-3D79-4E82-A0DE-8689B73AC780}"/>
    <cellStyle name="Стиль 1 2 25 6" xfId="16072" xr:uid="{25E68322-AC9E-40FE-BA4D-252127FB4787}"/>
    <cellStyle name="Стиль 1 2 25 7" xfId="16073" xr:uid="{D2FCE32E-AEA4-4682-9341-DB94054D5C40}"/>
    <cellStyle name="Стиль 1 2 25 8" xfId="16074" xr:uid="{DEDB34B3-F239-4D2F-84A5-409713A1F0AC}"/>
    <cellStyle name="Стиль 1 2 26" xfId="16075" xr:uid="{3ED0F2C0-16F9-4AC6-B644-6B7F75922562}"/>
    <cellStyle name="Стиль 1 2 26 2" xfId="16076" xr:uid="{E1B9F700-A30B-4044-8876-B6D295200261}"/>
    <cellStyle name="Стиль 1 2 26 3" xfId="16077" xr:uid="{A22D9C2B-BBD1-4874-AE43-413933C8385A}"/>
    <cellStyle name="Стиль 1 2 26 4" xfId="16078" xr:uid="{BCFFB6A5-9414-45DC-9848-F3E0793DC576}"/>
    <cellStyle name="Стиль 1 2 26 5" xfId="16079" xr:uid="{90D11F3E-330E-42C9-A910-5179798D5158}"/>
    <cellStyle name="Стиль 1 2 26 6" xfId="16080" xr:uid="{C5A05BE2-41A7-4CC1-9957-E022164D3819}"/>
    <cellStyle name="Стиль 1 2 26 7" xfId="16081" xr:uid="{123F3C11-CD37-4251-8088-601819EE5A34}"/>
    <cellStyle name="Стиль 1 2 26 8" xfId="16082" xr:uid="{95D237C8-B954-4573-922F-655A33E5F318}"/>
    <cellStyle name="Стиль 1 2 27" xfId="16083" xr:uid="{E9F29A7B-E254-4802-99BC-733F1DDA5B19}"/>
    <cellStyle name="Стиль 1 2 27 2" xfId="16084" xr:uid="{71D6FE42-42B4-42B6-BE61-B45D963B2025}"/>
    <cellStyle name="Стиль 1 2 27 3" xfId="16085" xr:uid="{E2F30C57-DF7D-4F5E-A6C9-06C7573D0360}"/>
    <cellStyle name="Стиль 1 2 27 4" xfId="16086" xr:uid="{46D8B330-A792-4ACE-8993-8D19F6DABB66}"/>
    <cellStyle name="Стиль 1 2 27 5" xfId="16087" xr:uid="{56AD3A16-5A5D-480B-9BA9-4C9E05E35E20}"/>
    <cellStyle name="Стиль 1 2 27 6" xfId="16088" xr:uid="{4CD37347-8C0A-44B0-84B9-F8ECBC624D75}"/>
    <cellStyle name="Стиль 1 2 27 7" xfId="16089" xr:uid="{1E0F7DB7-D9BC-4B7D-9B7D-C9997AEA9899}"/>
    <cellStyle name="Стиль 1 2 27 8" xfId="16090" xr:uid="{F4CA6144-E80D-4B14-85EE-A01860F40971}"/>
    <cellStyle name="Стиль 1 2 28" xfId="16091" xr:uid="{50BF5AAD-7F24-40FF-B4A5-17D886F2FB20}"/>
    <cellStyle name="Стиль 1 2 28 2" xfId="16092" xr:uid="{5C5BC96B-C700-4CDF-A234-1269C5F39D13}"/>
    <cellStyle name="Стиль 1 2 28 3" xfId="16093" xr:uid="{B1A0D7B4-9659-44A0-9E0B-0A676E8B7E3E}"/>
    <cellStyle name="Стиль 1 2 28 4" xfId="16094" xr:uid="{304701F9-7289-4A1C-A1FB-EF74637ABFBE}"/>
    <cellStyle name="Стиль 1 2 28 5" xfId="16095" xr:uid="{795E41A3-C980-4AC3-870F-A7D6D7DE078D}"/>
    <cellStyle name="Стиль 1 2 28 6" xfId="16096" xr:uid="{3935AA72-16DA-49F6-AD23-4AE38F530ADE}"/>
    <cellStyle name="Стиль 1 2 28 7" xfId="16097" xr:uid="{CB39203F-5353-4026-90C3-C79B8CC3AA98}"/>
    <cellStyle name="Стиль 1 2 28 8" xfId="16098" xr:uid="{502569B2-D180-4A32-B58B-0927D96AB8EC}"/>
    <cellStyle name="Стиль 1 2 29" xfId="16099" xr:uid="{16454938-A0B8-4860-8803-BA9E6387617F}"/>
    <cellStyle name="Стиль 1 2 29 2" xfId="16100" xr:uid="{BF79C452-92F5-4B87-868A-EBE2DBEFF3B6}"/>
    <cellStyle name="Стиль 1 2 29 3" xfId="16101" xr:uid="{711ED46C-6C0D-4725-9403-E8AD37F64164}"/>
    <cellStyle name="Стиль 1 2 29 4" xfId="16102" xr:uid="{D1B1EFCD-738E-492B-B886-ED200EA9682A}"/>
    <cellStyle name="Стиль 1 2 29 5" xfId="16103" xr:uid="{19D19E31-A4DB-4014-94C9-F063B73065AA}"/>
    <cellStyle name="Стиль 1 2 29 6" xfId="16104" xr:uid="{60C52EBC-6F82-43DC-8F45-0740E68AE344}"/>
    <cellStyle name="Стиль 1 2 29 7" xfId="16105" xr:uid="{8B2DC57B-8F5D-496B-80A1-6A47E067CEFA}"/>
    <cellStyle name="Стиль 1 2 29 8" xfId="16106" xr:uid="{FD5A8DA3-EB1B-48D7-9DEC-9852A508D4D9}"/>
    <cellStyle name="Стиль 1 2 3" xfId="16107" xr:uid="{E4080C81-BCFC-4576-A1B7-AA3B88FCE94D}"/>
    <cellStyle name="Стиль 1 2 3 2" xfId="16108" xr:uid="{4B783AD8-C4BB-48F0-B78E-821FD6E1876D}"/>
    <cellStyle name="Стиль 1 2 3 3" xfId="16109" xr:uid="{4424BF3D-8152-4ACE-AF2B-D3CE754479AF}"/>
    <cellStyle name="Стиль 1 2 3 4" xfId="16110" xr:uid="{673C3DFA-168B-426A-B42A-96E7D41EAEFD}"/>
    <cellStyle name="Стиль 1 2 3 5" xfId="16111" xr:uid="{305F8D6F-4E52-4F85-B166-41B2009DA577}"/>
    <cellStyle name="Стиль 1 2 3 6" xfId="16112" xr:uid="{EC458A71-DD9E-47F4-A394-BA704372C2A1}"/>
    <cellStyle name="Стиль 1 2 3 7" xfId="16113" xr:uid="{A40C4685-4554-48BE-A796-0A14F284AF03}"/>
    <cellStyle name="Стиль 1 2 3 8" xfId="16114" xr:uid="{DF9E82C0-0EB2-4D60-9487-B8B1540416F4}"/>
    <cellStyle name="Стиль 1 2 30" xfId="16115" xr:uid="{45CFC861-A357-4F2A-9B4E-0C71ABC1BE61}"/>
    <cellStyle name="Стиль 1 2 30 2" xfId="16116" xr:uid="{901C37DB-DC28-4CA4-848C-3705EB235F98}"/>
    <cellStyle name="Стиль 1 2 30 3" xfId="16117" xr:uid="{7D7F7A3C-F33B-47FF-A8EF-CF53FB4E8A1A}"/>
    <cellStyle name="Стиль 1 2 30 4" xfId="16118" xr:uid="{00303860-D307-4D36-85EF-13FD28B2EFD6}"/>
    <cellStyle name="Стиль 1 2 30 5" xfId="16119" xr:uid="{2B4E1C5D-AB20-4E5F-A2CF-EECC547684F8}"/>
    <cellStyle name="Стиль 1 2 30 6" xfId="16120" xr:uid="{CFA5C138-FCAA-4317-B7EA-895E3DDAA90D}"/>
    <cellStyle name="Стиль 1 2 30 7" xfId="16121" xr:uid="{ADD14B67-30E0-4996-A4C4-945EC3379F98}"/>
    <cellStyle name="Стиль 1 2 30 8" xfId="16122" xr:uid="{A7BC403B-DB47-4AB4-8524-2751BF78D9B3}"/>
    <cellStyle name="Стиль 1 2 31" xfId="16123" xr:uid="{41D6332C-36F1-4DBC-BC27-89986AAC79D6}"/>
    <cellStyle name="Стиль 1 2 31 2" xfId="16124" xr:uid="{12730B4D-4D35-4AD0-B990-0C0000AE0775}"/>
    <cellStyle name="Стиль 1 2 31 3" xfId="16125" xr:uid="{70B24D68-FC9A-48C9-9AE1-57A88DE2772C}"/>
    <cellStyle name="Стиль 1 2 31 4" xfId="16126" xr:uid="{51F78FFB-FCC1-49BD-929B-310A0A765EBC}"/>
    <cellStyle name="Стиль 1 2 31 5" xfId="16127" xr:uid="{FBA211AF-E1A0-4EC4-B1F2-7730E9502449}"/>
    <cellStyle name="Стиль 1 2 31 6" xfId="16128" xr:uid="{36819208-A018-4191-BBF8-664D18B3034A}"/>
    <cellStyle name="Стиль 1 2 31 7" xfId="16129" xr:uid="{3BCA14A8-591E-4412-8364-C7976919DC2F}"/>
    <cellStyle name="Стиль 1 2 31 8" xfId="16130" xr:uid="{0C075CC3-6654-4717-81DC-D414CDA399F9}"/>
    <cellStyle name="Стиль 1 2 32" xfId="16131" xr:uid="{A3B2ABD5-C695-4BB7-B8E3-DACDD396E028}"/>
    <cellStyle name="Стиль 1 2 32 2" xfId="16132" xr:uid="{85C9A004-88BA-41E2-A7B8-51782FD6EA18}"/>
    <cellStyle name="Стиль 1 2 32 3" xfId="16133" xr:uid="{C8ABB61E-75DE-446C-8B35-9B0217949FB8}"/>
    <cellStyle name="Стиль 1 2 32 4" xfId="16134" xr:uid="{B7485F30-8B82-4294-99A3-8DFD21499C0A}"/>
    <cellStyle name="Стиль 1 2 32 5" xfId="16135" xr:uid="{AD13BAE0-4CCD-41E7-9B31-D88DD4EF5158}"/>
    <cellStyle name="Стиль 1 2 32 6" xfId="16136" xr:uid="{064695D2-1733-4024-B45A-885E7183625B}"/>
    <cellStyle name="Стиль 1 2 32 7" xfId="16137" xr:uid="{83F3C2D3-8D79-4F6F-A27A-307E51F72256}"/>
    <cellStyle name="Стиль 1 2 32 8" xfId="16138" xr:uid="{C5A1DB39-8205-4EF2-82FC-DED337CCB30E}"/>
    <cellStyle name="Стиль 1 2 33" xfId="16139" xr:uid="{F7659C5C-25D1-41DC-97F2-6ED0FB9113C1}"/>
    <cellStyle name="Стиль 1 2 33 2" xfId="16140" xr:uid="{5AAED65C-738E-43D4-802F-04584ADC5A15}"/>
    <cellStyle name="Стиль 1 2 33 3" xfId="16141" xr:uid="{655E3C66-E903-4720-AD1D-43A6CE51EBB9}"/>
    <cellStyle name="Стиль 1 2 33 4" xfId="16142" xr:uid="{5051C12C-C2B0-4986-A288-D25FD38E1A1E}"/>
    <cellStyle name="Стиль 1 2 33 5" xfId="16143" xr:uid="{78043A27-BF66-4A7A-80D0-DB01CF73BF1D}"/>
    <cellStyle name="Стиль 1 2 33 6" xfId="16144" xr:uid="{50AF5B75-2D2B-43E8-A4AA-ABA148527FF3}"/>
    <cellStyle name="Стиль 1 2 33 7" xfId="16145" xr:uid="{1CD91EA3-5BCF-40D4-89BB-A5F3B9116F36}"/>
    <cellStyle name="Стиль 1 2 33 8" xfId="16146" xr:uid="{E66BC5C7-B1EC-48FC-80DE-EA6F88F3DEB6}"/>
    <cellStyle name="Стиль 1 2 34" xfId="16147" xr:uid="{CFD3558C-EA93-448A-AC38-6B5F57B969E2}"/>
    <cellStyle name="Стиль 1 2 34 2" xfId="16148" xr:uid="{12BE6F9A-EAC8-496D-97B8-BD42540FB694}"/>
    <cellStyle name="Стиль 1 2 34 3" xfId="16149" xr:uid="{BD3818F0-83D7-4503-B7A7-043DEDF3E172}"/>
    <cellStyle name="Стиль 1 2 34 4" xfId="16150" xr:uid="{1D2A37EF-D4C3-47CD-A34C-40DF21F5830E}"/>
    <cellStyle name="Стиль 1 2 34 5" xfId="16151" xr:uid="{D916CE19-12C3-427F-ACFE-D836DA458EA1}"/>
    <cellStyle name="Стиль 1 2 34 6" xfId="16152" xr:uid="{BB700DD3-4EE5-4D84-BF19-725BF4F3DAD9}"/>
    <cellStyle name="Стиль 1 2 34 7" xfId="16153" xr:uid="{1402C3B0-C780-4E79-A91E-AE51205DBC25}"/>
    <cellStyle name="Стиль 1 2 34 8" xfId="16154" xr:uid="{E60CE611-0689-44E9-A860-635A4578C2CA}"/>
    <cellStyle name="Стиль 1 2 35" xfId="16155" xr:uid="{F1AE3122-DA1D-4CFB-B7E5-193959AF71AC}"/>
    <cellStyle name="Стиль 1 2 35 2" xfId="16156" xr:uid="{81CC5C61-761C-4C6E-A197-65872EF023E1}"/>
    <cellStyle name="Стиль 1 2 35 3" xfId="16157" xr:uid="{3D571BAC-A35A-4DDA-A9AA-1D38BC11DA16}"/>
    <cellStyle name="Стиль 1 2 35 4" xfId="16158" xr:uid="{3190FCB8-E811-4E5D-8340-5391772BBF74}"/>
    <cellStyle name="Стиль 1 2 35 5" xfId="16159" xr:uid="{AF624F1F-53EC-4DCE-B2D8-71CB28513F97}"/>
    <cellStyle name="Стиль 1 2 35 6" xfId="16160" xr:uid="{3DEA2D5F-D479-4362-AB24-D46D70F8DB47}"/>
    <cellStyle name="Стиль 1 2 35 7" xfId="16161" xr:uid="{DFB9BA91-B5B4-4C8C-9CE5-C59A9A22A775}"/>
    <cellStyle name="Стиль 1 2 35 8" xfId="16162" xr:uid="{BC4E3547-0E1D-4C0E-91D9-1DE41A054456}"/>
    <cellStyle name="Стиль 1 2 36" xfId="16163" xr:uid="{9880AFD9-2D4D-40B1-B00C-43123F102745}"/>
    <cellStyle name="Стиль 1 2 36 2" xfId="16164" xr:uid="{3F470CC0-B3B6-4C0B-BA0A-2CB95F218FAF}"/>
    <cellStyle name="Стиль 1 2 36 3" xfId="16165" xr:uid="{2944F8E4-B4A2-4021-8824-A99CBD4606D5}"/>
    <cellStyle name="Стиль 1 2 36 4" xfId="16166" xr:uid="{8B637F03-CA5E-4F1F-930D-42C4B6F80F4F}"/>
    <cellStyle name="Стиль 1 2 36 5" xfId="16167" xr:uid="{985778BC-A8A1-455D-82BA-483F0A829C01}"/>
    <cellStyle name="Стиль 1 2 36 6" xfId="16168" xr:uid="{C1B124C5-5960-4958-AC44-773752C0C36C}"/>
    <cellStyle name="Стиль 1 2 36 7" xfId="16169" xr:uid="{7D498319-1F25-4B66-A466-A5D9645FBE85}"/>
    <cellStyle name="Стиль 1 2 36 8" xfId="16170" xr:uid="{F915B7F1-9028-4FF0-A7ED-51850B01D0C8}"/>
    <cellStyle name="Стиль 1 2 37" xfId="16171" xr:uid="{AFA5BDCA-1684-43EF-8E51-C98F89446339}"/>
    <cellStyle name="Стиль 1 2 37 2" xfId="16172" xr:uid="{14919DD5-7FC6-4880-9B3D-5B69F0D2373C}"/>
    <cellStyle name="Стиль 1 2 37 3" xfId="16173" xr:uid="{D4388313-0EAE-492F-8574-A4E4EBA5887E}"/>
    <cellStyle name="Стиль 1 2 37 4" xfId="16174" xr:uid="{1B2A74FF-62AA-474E-A435-D8DDCBDBD557}"/>
    <cellStyle name="Стиль 1 2 37 5" xfId="16175" xr:uid="{8542E597-26F6-4989-B9F2-B7F9EA7A7583}"/>
    <cellStyle name="Стиль 1 2 37 6" xfId="16176" xr:uid="{AD67ECD6-2F13-472B-A109-7051AD97D65C}"/>
    <cellStyle name="Стиль 1 2 37 7" xfId="16177" xr:uid="{70AB6088-2E3D-44D8-AE3F-5011780C4174}"/>
    <cellStyle name="Стиль 1 2 37 8" xfId="16178" xr:uid="{77078BF0-0F06-44CF-B2BA-0A31F47055AE}"/>
    <cellStyle name="Стиль 1 2 38" xfId="16179" xr:uid="{6447DF70-8155-4D73-8046-A19DAF4593A6}"/>
    <cellStyle name="Стиль 1 2 38 2" xfId="16180" xr:uid="{3F910E65-C5DE-4D30-A641-89567C5E8CC4}"/>
    <cellStyle name="Стиль 1 2 38 3" xfId="16181" xr:uid="{9146B39A-2740-49EF-B669-A79DB353906F}"/>
    <cellStyle name="Стиль 1 2 38 4" xfId="16182" xr:uid="{C8FD2B9A-791E-421D-8705-657B23A08A9A}"/>
    <cellStyle name="Стиль 1 2 38 5" xfId="16183" xr:uid="{D22C1086-1D3F-4202-B645-B3A4FE1C612C}"/>
    <cellStyle name="Стиль 1 2 38 6" xfId="16184" xr:uid="{E9494BAC-EC19-421A-8A79-3B73DD31BBE5}"/>
    <cellStyle name="Стиль 1 2 38 7" xfId="16185" xr:uid="{166198D0-306F-47C2-98FA-BA5BA4A21052}"/>
    <cellStyle name="Стиль 1 2 38 8" xfId="16186" xr:uid="{532A6885-5B70-4A72-83AB-F41A04DC0BAE}"/>
    <cellStyle name="Стиль 1 2 39" xfId="16187" xr:uid="{6A48DDF7-2A71-406C-91B6-032769FB1099}"/>
    <cellStyle name="Стиль 1 2 39 2" xfId="16188" xr:uid="{38A6D40B-E2FA-4369-B13E-DDEFD8DB199F}"/>
    <cellStyle name="Стиль 1 2 39 3" xfId="16189" xr:uid="{214C72E5-D415-4D40-AF9D-E1002470AA88}"/>
    <cellStyle name="Стиль 1 2 39 4" xfId="16190" xr:uid="{79BF326D-7055-4E17-A2C7-C0F65F64B3D5}"/>
    <cellStyle name="Стиль 1 2 39 5" xfId="16191" xr:uid="{CF3819CD-00C3-43F1-ACDD-9941479A46E1}"/>
    <cellStyle name="Стиль 1 2 39 6" xfId="16192" xr:uid="{24BD5006-0B39-4539-9683-98B42DFF1256}"/>
    <cellStyle name="Стиль 1 2 39 7" xfId="16193" xr:uid="{79BD6617-8C8F-47F9-9910-F5831EAD8B20}"/>
    <cellStyle name="Стиль 1 2 39 8" xfId="16194" xr:uid="{D210FDCA-499A-4350-AFDA-73E4780AAD4B}"/>
    <cellStyle name="Стиль 1 2 4" xfId="16195" xr:uid="{30FE6984-9A36-4393-9C94-02C0690E89A3}"/>
    <cellStyle name="Стиль 1 2 4 2" xfId="16196" xr:uid="{7E8874FF-4386-49E4-8673-E9E53CF5E44C}"/>
    <cellStyle name="Стиль 1 2 4 3" xfId="16197" xr:uid="{1F056755-02E5-4BF7-9690-9ACEE567EF3C}"/>
    <cellStyle name="Стиль 1 2 4 4" xfId="16198" xr:uid="{C8D39999-18C9-48BA-9704-7CC135A6B153}"/>
    <cellStyle name="Стиль 1 2 4 5" xfId="16199" xr:uid="{0CB7E395-1FD9-4D70-8421-F2075DBF18BB}"/>
    <cellStyle name="Стиль 1 2 4 6" xfId="16200" xr:uid="{EC6FE8ED-6DAC-4930-B1A4-AA9AFF714A33}"/>
    <cellStyle name="Стиль 1 2 4 7" xfId="16201" xr:uid="{A3391712-BA8C-4754-A194-B7316A8F7A56}"/>
    <cellStyle name="Стиль 1 2 4 8" xfId="16202" xr:uid="{5AD682F4-C3DF-4365-8AF0-AF2AAAF42AFA}"/>
    <cellStyle name="Стиль 1 2 40" xfId="16203" xr:uid="{9F27E189-B4D8-4C70-A234-7C30CD82C6EB}"/>
    <cellStyle name="Стиль 1 2 40 2" xfId="16204" xr:uid="{ED0A3C1B-CAAF-4538-91EF-2C73BB0E1F10}"/>
    <cellStyle name="Стиль 1 2 40 3" xfId="16205" xr:uid="{5D728C13-F404-4C26-ACC0-D71E8D100DC3}"/>
    <cellStyle name="Стиль 1 2 40 4" xfId="16206" xr:uid="{E0F9E0C9-B0CE-4F63-A192-9018BE3A208E}"/>
    <cellStyle name="Стиль 1 2 40 5" xfId="16207" xr:uid="{8FEE61D8-2354-4AC7-AD53-EFFD6FCD2384}"/>
    <cellStyle name="Стиль 1 2 40 6" xfId="16208" xr:uid="{35869E65-4E2E-41F5-A0EC-9390D7FD26FC}"/>
    <cellStyle name="Стиль 1 2 40 7" xfId="16209" xr:uid="{A2637FA5-B3C7-4BBC-9465-8FA927914FBC}"/>
    <cellStyle name="Стиль 1 2 40 8" xfId="16210" xr:uid="{AC18BF26-B962-41AC-88BB-227744A5FFC0}"/>
    <cellStyle name="Стиль 1 2 41" xfId="16211" xr:uid="{062114DE-F986-40F5-B714-F38845C61169}"/>
    <cellStyle name="Стиль 1 2 41 2" xfId="16212" xr:uid="{84358AB9-D1B5-42C3-B9F9-586561DD2691}"/>
    <cellStyle name="Стиль 1 2 41 3" xfId="16213" xr:uid="{749CEE3B-9A39-444C-99AD-DF30E4C440E8}"/>
    <cellStyle name="Стиль 1 2 41 4" xfId="16214" xr:uid="{5AD40B79-F179-4323-91F2-1C2E2A3BEAAD}"/>
    <cellStyle name="Стиль 1 2 41 5" xfId="16215" xr:uid="{0FA70296-0C32-418C-8235-CC27D4C8A4D0}"/>
    <cellStyle name="Стиль 1 2 42" xfId="16216" xr:uid="{84A3CE9C-8FC2-4D5B-8B65-A2A60DCD8AE9}"/>
    <cellStyle name="Стиль 1 2 42 2" xfId="16217" xr:uid="{63DDA0C6-125E-4BE0-8623-D775D6EC6A7A}"/>
    <cellStyle name="Стиль 1 2 42 3" xfId="16218" xr:uid="{8158B22A-BCEC-43D3-80B2-4AEC480E1236}"/>
    <cellStyle name="Стиль 1 2 42 4" xfId="16219" xr:uid="{DBF550F5-233E-4553-873F-9CDD637B7A79}"/>
    <cellStyle name="Стиль 1 2 42 5" xfId="16220" xr:uid="{62E0533F-CA66-4E32-AFAB-2AD3830F9B63}"/>
    <cellStyle name="Стиль 1 2 43" xfId="16221" xr:uid="{B6B9A9EB-FED8-4F10-8D7D-4AB3E4DAD5FB}"/>
    <cellStyle name="Стиль 1 2 43 2" xfId="16222" xr:uid="{9872A32E-40D3-4135-AF11-D01C50801C67}"/>
    <cellStyle name="Стиль 1 2 43 3" xfId="16223" xr:uid="{FBA4EDED-8D65-480B-B71A-5CB7C88F17F8}"/>
    <cellStyle name="Стиль 1 2 43 4" xfId="16224" xr:uid="{977164CF-866E-4126-8DF1-357E75FAD621}"/>
    <cellStyle name="Стиль 1 2 43 5" xfId="16225" xr:uid="{F5D409C0-9FE4-47B4-B692-D3DF95CFFF9F}"/>
    <cellStyle name="Стиль 1 2 44" xfId="16226" xr:uid="{69D6A6FE-13A6-443B-9246-66541FDDB83F}"/>
    <cellStyle name="Стиль 1 2 44 2" xfId="16227" xr:uid="{38AAEF19-0142-4AC8-9A28-24316FF12A1D}"/>
    <cellStyle name="Стиль 1 2 44 3" xfId="16228" xr:uid="{DE84340F-4ACB-4C82-96CE-F1E51E99E8DB}"/>
    <cellStyle name="Стиль 1 2 44 4" xfId="16229" xr:uid="{3130B815-3003-471B-8CFC-413B64DB9F68}"/>
    <cellStyle name="Стиль 1 2 44 5" xfId="16230" xr:uid="{C954CF23-8426-472D-8DA4-B600EF9430EC}"/>
    <cellStyle name="Стиль 1 2 45" xfId="16231" xr:uid="{2F428C5F-C1B7-4ECB-B0DD-1D1220A29551}"/>
    <cellStyle name="Стиль 1 2 45 2" xfId="16232" xr:uid="{32646B50-FC2B-460B-8271-AC760C1C2516}"/>
    <cellStyle name="Стиль 1 2 45 3" xfId="16233" xr:uid="{6226B853-9D5E-411F-AAF2-836742B9B642}"/>
    <cellStyle name="Стиль 1 2 45 4" xfId="16234" xr:uid="{3D901632-009E-4C6D-B042-4E01CE51A726}"/>
    <cellStyle name="Стиль 1 2 45 5" xfId="16235" xr:uid="{264F3ADF-E5C1-4ED5-AC51-A58FA46371DF}"/>
    <cellStyle name="Стиль 1 2 46" xfId="16236" xr:uid="{8C83B67B-CB8E-4B16-B7F3-BBA9DBFDC0AA}"/>
    <cellStyle name="Стиль 1 2 46 2" xfId="16237" xr:uid="{9896CC7B-3751-48D3-A748-BD3F3F9CCA1F}"/>
    <cellStyle name="Стиль 1 2 46 3" xfId="16238" xr:uid="{49D8240E-13E5-42E5-A489-517CA57A9339}"/>
    <cellStyle name="Стиль 1 2 46 4" xfId="16239" xr:uid="{050F0CF7-F572-4926-B9FA-D9C6DC69A946}"/>
    <cellStyle name="Стиль 1 2 46 5" xfId="16240" xr:uid="{AA8C8AD2-CB6E-4E5D-A2DB-8447D19286E0}"/>
    <cellStyle name="Стиль 1 2 47" xfId="16241" xr:uid="{7B840C1F-634C-4BFF-8944-6244EA6E19C6}"/>
    <cellStyle name="Стиль 1 2 47 2" xfId="16242" xr:uid="{13C72526-5593-425B-9850-0AB7C2232E6B}"/>
    <cellStyle name="Стиль 1 2 47 3" xfId="16243" xr:uid="{0291F8FA-E485-4F6E-B2DF-8E574AE2434B}"/>
    <cellStyle name="Стиль 1 2 47 4" xfId="16244" xr:uid="{C9746525-C2D8-4684-A847-0DAA4768A1D5}"/>
    <cellStyle name="Стиль 1 2 47 5" xfId="16245" xr:uid="{0185FBF0-179C-4982-BEBA-946E9E198266}"/>
    <cellStyle name="Стиль 1 2 48" xfId="16246" xr:uid="{210E50D9-699C-41F6-9387-502EA3CA8A56}"/>
    <cellStyle name="Стиль 1 2 48 2" xfId="16247" xr:uid="{0FAE3FDA-43DD-49E3-AA24-CE9F93B54283}"/>
    <cellStyle name="Стиль 1 2 48 3" xfId="16248" xr:uid="{BD6E6AF4-9E06-4BE9-A503-F69A84052B1F}"/>
    <cellStyle name="Стиль 1 2 48 4" xfId="16249" xr:uid="{98F1D670-839E-49F8-B899-F7438C18A4E3}"/>
    <cellStyle name="Стиль 1 2 48 5" xfId="16250" xr:uid="{67293570-9CB1-4E7B-8973-EB9E686B706D}"/>
    <cellStyle name="Стиль 1 2 49" xfId="16251" xr:uid="{740F4D99-C008-43B4-AC49-FDA82AF2A4FF}"/>
    <cellStyle name="Стиль 1 2 49 2" xfId="16252" xr:uid="{D90A78AB-BA51-4DFD-B81D-244B1973A31C}"/>
    <cellStyle name="Стиль 1 2 49 3" xfId="16253" xr:uid="{FEBA1111-5C89-4834-90F3-86AC48DBDABE}"/>
    <cellStyle name="Стиль 1 2 49 4" xfId="16254" xr:uid="{5D475EB7-92E8-4152-A354-386A0ADE0CF1}"/>
    <cellStyle name="Стиль 1 2 49 5" xfId="16255" xr:uid="{548F36D0-28B8-46B4-9C99-0AC4D3F2B83A}"/>
    <cellStyle name="Стиль 1 2 5" xfId="16256" xr:uid="{48163B39-6374-4BD1-8EA5-7A9AF543A5E7}"/>
    <cellStyle name="Стиль 1 2 5 2" xfId="16257" xr:uid="{61237FE5-3901-461E-9C81-E36D53C46037}"/>
    <cellStyle name="Стиль 1 2 5 3" xfId="16258" xr:uid="{8C217C47-5AD9-42A3-85F1-BDA136A5B9F3}"/>
    <cellStyle name="Стиль 1 2 5 4" xfId="16259" xr:uid="{B0AE5A04-BE60-4125-ABEC-FA6C04AB83CB}"/>
    <cellStyle name="Стиль 1 2 5 5" xfId="16260" xr:uid="{7AE0D183-1816-43D6-9BC9-125879A09145}"/>
    <cellStyle name="Стиль 1 2 5 6" xfId="16261" xr:uid="{9C6B9AE7-BC3D-462C-ACE3-AE718DA92EAA}"/>
    <cellStyle name="Стиль 1 2 5 7" xfId="16262" xr:uid="{B1F4E28A-574C-49C4-8D9D-D67279581C65}"/>
    <cellStyle name="Стиль 1 2 5 8" xfId="16263" xr:uid="{9F07E41F-E6FF-4674-AF60-2C09A5452364}"/>
    <cellStyle name="Стиль 1 2 50" xfId="16264" xr:uid="{34718A60-69F6-4093-8D4B-C216E0B405FD}"/>
    <cellStyle name="Стиль 1 2 50 2" xfId="16265" xr:uid="{E87A8A9D-7229-4CC8-936A-09FF4EB7385C}"/>
    <cellStyle name="Стиль 1 2 50 3" xfId="16266" xr:uid="{577B2F35-27D7-465F-96E4-D5B591F91236}"/>
    <cellStyle name="Стиль 1 2 50 4" xfId="16267" xr:uid="{32D73BD9-1988-4273-9FEB-C0DAEC19B950}"/>
    <cellStyle name="Стиль 1 2 50 5" xfId="16268" xr:uid="{1038990B-3493-4590-834A-43F085DC1812}"/>
    <cellStyle name="Стиль 1 2 51" xfId="16269" xr:uid="{9B50626B-94CE-4B92-9E66-486C65B10A0D}"/>
    <cellStyle name="Стиль 1 2 51 2" xfId="16270" xr:uid="{F41B7F27-1ECD-4771-897B-1F08A56FC6C6}"/>
    <cellStyle name="Стиль 1 2 51 3" xfId="16271" xr:uid="{F1FF95B8-5148-4D65-8D85-7C3550FDD930}"/>
    <cellStyle name="Стиль 1 2 51 4" xfId="16272" xr:uid="{74E78738-DA2A-49B2-9697-94CD543D72C3}"/>
    <cellStyle name="Стиль 1 2 51 5" xfId="16273" xr:uid="{13DCBDB5-D9D0-4F8A-BFC7-5ADDB122CA13}"/>
    <cellStyle name="Стиль 1 2 52" xfId="16274" xr:uid="{A2828C59-2786-44FF-A387-E17D1BFF0208}"/>
    <cellStyle name="Стиль 1 2 52 2" xfId="16275" xr:uid="{6BDDCE63-6847-4A3C-8C68-610C8BE5D2B1}"/>
    <cellStyle name="Стиль 1 2 52 3" xfId="16276" xr:uid="{27B9B83E-867A-4194-B972-00B2F8DE00FE}"/>
    <cellStyle name="Стиль 1 2 52 4" xfId="16277" xr:uid="{69924AC1-4FC7-4797-B508-7A814B34A68D}"/>
    <cellStyle name="Стиль 1 2 52 5" xfId="16278" xr:uid="{4E90D97B-18BE-4192-AD2F-B7B8C5C4C2C9}"/>
    <cellStyle name="Стиль 1 2 53" xfId="16279" xr:uid="{54128406-1C4E-4F8F-99B0-5535D8909B00}"/>
    <cellStyle name="Стиль 1 2 53 2" xfId="16280" xr:uid="{6BCDBFCF-6352-4357-8CF8-9C35332D655E}"/>
    <cellStyle name="Стиль 1 2 53 3" xfId="16281" xr:uid="{53DF52DF-C44D-4406-9F78-595C7B28C059}"/>
    <cellStyle name="Стиль 1 2 53 4" xfId="16282" xr:uid="{3E1DDCC4-41F6-4F13-9849-ED871ECE825E}"/>
    <cellStyle name="Стиль 1 2 53 5" xfId="16283" xr:uid="{96333773-9F72-405B-98B1-55B16BE0D4A0}"/>
    <cellStyle name="Стиль 1 2 54" xfId="16284" xr:uid="{681571A0-A247-43EE-91CD-638E54317D3A}"/>
    <cellStyle name="Стиль 1 2 54 2" xfId="16285" xr:uid="{9A77A8A2-482A-4A59-911E-C7BDBE0B14D3}"/>
    <cellStyle name="Стиль 1 2 54 3" xfId="16286" xr:uid="{0119AB06-EC8D-4DB4-98A9-2F731FF0E2C9}"/>
    <cellStyle name="Стиль 1 2 54 4" xfId="16287" xr:uid="{D8C007A7-8716-4B60-90EF-78E6EBCD0BED}"/>
    <cellStyle name="Стиль 1 2 54 5" xfId="16288" xr:uid="{3F6BCD47-E10A-4E59-B2BF-A4918BFE8D0D}"/>
    <cellStyle name="Стиль 1 2 55" xfId="16289" xr:uid="{167C138F-3DC0-45D4-9104-56912F05B0E6}"/>
    <cellStyle name="Стиль 1 2 55 2" xfId="16290" xr:uid="{C10994E6-339E-4516-B69A-E72E78563A1A}"/>
    <cellStyle name="Стиль 1 2 55 3" xfId="16291" xr:uid="{A2569BE3-5627-475C-AC2C-6BBCCA589CDF}"/>
    <cellStyle name="Стиль 1 2 55 4" xfId="16292" xr:uid="{2A5904E5-855E-418D-B50F-0FCDA06A195C}"/>
    <cellStyle name="Стиль 1 2 55 5" xfId="16293" xr:uid="{BB56EAFF-3C42-4BDC-82A0-43A0DBBD5A36}"/>
    <cellStyle name="Стиль 1 2 56" xfId="16294" xr:uid="{DB38F27B-5970-4B56-8C1D-94FB9445974B}"/>
    <cellStyle name="Стиль 1 2 56 2" xfId="16295" xr:uid="{1996854C-484C-4C43-AABD-6BA6ED8237FE}"/>
    <cellStyle name="Стиль 1 2 56 3" xfId="16296" xr:uid="{027CEA30-62E6-41B5-A185-41F135AE8DF1}"/>
    <cellStyle name="Стиль 1 2 56 4" xfId="16297" xr:uid="{DCB79FB5-1474-493C-92A1-8E076636AF89}"/>
    <cellStyle name="Стиль 1 2 56 5" xfId="16298" xr:uid="{0EC4BFDF-8085-4E92-B891-E20BE7D1EB58}"/>
    <cellStyle name="Стиль 1 2 57" xfId="16299" xr:uid="{4224B34D-D651-4E18-A256-74874A81C642}"/>
    <cellStyle name="Стиль 1 2 57 2" xfId="16300" xr:uid="{C9D5439B-2474-4A79-B576-ABA185E5F97F}"/>
    <cellStyle name="Стиль 1 2 57 3" xfId="16301" xr:uid="{9226937E-8BF7-464F-A8F2-4FC20C34303B}"/>
    <cellStyle name="Стиль 1 2 57 4" xfId="16302" xr:uid="{B4A4427F-4688-4B66-9F81-8A1D9627E45C}"/>
    <cellStyle name="Стиль 1 2 57 5" xfId="16303" xr:uid="{CCDE39D8-E7C8-42BB-A9E6-A96612F6FDD5}"/>
    <cellStyle name="Стиль 1 2 58" xfId="16304" xr:uid="{56106BC5-B38F-4E9F-9F7A-A8DF2A5E13E5}"/>
    <cellStyle name="Стиль 1 2 58 2" xfId="16305" xr:uid="{EACA3B98-8695-4A31-A9A1-7A09C81FEDE3}"/>
    <cellStyle name="Стиль 1 2 58 3" xfId="16306" xr:uid="{6B86FED4-11E4-4B02-BFCE-23A43D8F5F1E}"/>
    <cellStyle name="Стиль 1 2 58 4" xfId="16307" xr:uid="{8BC49C9D-40E4-4043-80B0-894728B1DBD5}"/>
    <cellStyle name="Стиль 1 2 58 5" xfId="16308" xr:uid="{5C725C9A-DB89-495C-A47A-06205D998694}"/>
    <cellStyle name="Стиль 1 2 59" xfId="16309" xr:uid="{E12F3F4A-4FD0-4343-8EDF-92A4AC0D240C}"/>
    <cellStyle name="Стиль 1 2 59 2" xfId="16310" xr:uid="{A67D909D-5324-4762-8860-0DE28290FAAE}"/>
    <cellStyle name="Стиль 1 2 59 3" xfId="16311" xr:uid="{26065FDC-D8DE-49DD-B18D-361FA86894D5}"/>
    <cellStyle name="Стиль 1 2 59 4" xfId="16312" xr:uid="{EDEFE932-5BA7-4A06-9227-CCD09CFCAB50}"/>
    <cellStyle name="Стиль 1 2 59 5" xfId="16313" xr:uid="{6638BFE4-38E3-4E44-B2DC-A54F4419287E}"/>
    <cellStyle name="Стиль 1 2 6" xfId="16314" xr:uid="{BF8E6444-22F3-49FF-8D4D-DF57A4FC08BB}"/>
    <cellStyle name="Стиль 1 2 6 2" xfId="16315" xr:uid="{02A01FF2-B0D4-4BF9-B61B-B27CBBF51A7F}"/>
    <cellStyle name="Стиль 1 2 6 3" xfId="16316" xr:uid="{2016918E-1E70-4E78-BFA9-ED754F2C05DE}"/>
    <cellStyle name="Стиль 1 2 6 4" xfId="16317" xr:uid="{2D515F09-AD77-4B79-8453-B5CFB96F5D4B}"/>
    <cellStyle name="Стиль 1 2 6 5" xfId="16318" xr:uid="{6D3EB6FD-18D0-4440-9B61-3694FCE2E9FB}"/>
    <cellStyle name="Стиль 1 2 6 6" xfId="16319" xr:uid="{FC7205BF-188A-4F5D-B9EE-B0A90A793C50}"/>
    <cellStyle name="Стиль 1 2 6 7" xfId="16320" xr:uid="{1B0C8138-1833-4243-826D-771B8AFF64EB}"/>
    <cellStyle name="Стиль 1 2 6 8" xfId="16321" xr:uid="{10A87151-C1B5-4EB6-9537-43C4E10A8E8C}"/>
    <cellStyle name="Стиль 1 2 60" xfId="16322" xr:uid="{8823F222-D096-4F75-A448-EF9EFE4372B2}"/>
    <cellStyle name="Стиль 1 2 60 2" xfId="16323" xr:uid="{AAD64C80-9EE3-4EF5-B5EB-7F8A70CBF1E0}"/>
    <cellStyle name="Стиль 1 2 60 3" xfId="16324" xr:uid="{C60DB536-FA5A-4DCA-A576-1C9DBD04300E}"/>
    <cellStyle name="Стиль 1 2 60 4" xfId="16325" xr:uid="{243FAFF0-8B47-4E8F-9761-5C9CCCA581DE}"/>
    <cellStyle name="Стиль 1 2 60 5" xfId="16326" xr:uid="{7E569505-B046-4538-B740-EAB99C314FCC}"/>
    <cellStyle name="Стиль 1 2 61" xfId="16327" xr:uid="{21B428F1-02A1-472F-84C5-90C641C9143D}"/>
    <cellStyle name="Стиль 1 2 61 2" xfId="16328" xr:uid="{1B92A0A3-1D71-4DBD-BFFD-839A178D48E9}"/>
    <cellStyle name="Стиль 1 2 61 3" xfId="16329" xr:uid="{BD08F7F8-E878-4BA4-91B0-6D3DCEFBE9CC}"/>
    <cellStyle name="Стиль 1 2 61 4" xfId="16330" xr:uid="{B55CC5B3-A7BC-42A5-95E0-8AD6B4FB1639}"/>
    <cellStyle name="Стиль 1 2 61 5" xfId="16331" xr:uid="{F03C0C2E-C6B2-4D3F-B12C-1622BBB9CB92}"/>
    <cellStyle name="Стиль 1 2 62" xfId="16332" xr:uid="{2BF120CA-65F8-4866-BB58-00044FA10199}"/>
    <cellStyle name="Стиль 1 2 62 2" xfId="16333" xr:uid="{B1B07481-CDDE-464E-A94F-A339E479638D}"/>
    <cellStyle name="Стиль 1 2 62 3" xfId="16334" xr:uid="{EC5440FA-C0D7-4349-944D-0524076E0178}"/>
    <cellStyle name="Стиль 1 2 62 4" xfId="16335" xr:uid="{7A775769-EBB2-45EC-A936-5F5BE73E25BE}"/>
    <cellStyle name="Стиль 1 2 62 5" xfId="16336" xr:uid="{9BE85CCE-DAB7-4FE2-A695-FC9DDEB4AB2E}"/>
    <cellStyle name="Стиль 1 2 63" xfId="16337" xr:uid="{D3DDF765-9B1F-4FAA-B97D-A69C93904D2D}"/>
    <cellStyle name="Стиль 1 2 63 2" xfId="16338" xr:uid="{21CCE26E-0AAE-4AEF-9922-3A9024880223}"/>
    <cellStyle name="Стиль 1 2 63 3" xfId="16339" xr:uid="{6EC99C02-8B6A-46F4-8FE9-B51BCBD9581D}"/>
    <cellStyle name="Стиль 1 2 63 4" xfId="16340" xr:uid="{13068071-0419-44AA-BC97-062F2329CE0B}"/>
    <cellStyle name="Стиль 1 2 63 5" xfId="16341" xr:uid="{20DE9290-6FA5-4E4C-8CC1-CC5EF9997027}"/>
    <cellStyle name="Стиль 1 2 64" xfId="16342" xr:uid="{0EFDB0EC-B3FB-4071-96B7-0FD502AF0A24}"/>
    <cellStyle name="Стиль 1 2 64 2" xfId="16343" xr:uid="{B4B1CFA8-B494-406B-99D2-A01980F9E2A4}"/>
    <cellStyle name="Стиль 1 2 64 3" xfId="16344" xr:uid="{77D520BF-70AA-4424-A532-9240B5967AC8}"/>
    <cellStyle name="Стиль 1 2 64 4" xfId="16345" xr:uid="{BE0077C7-4C32-4835-A1A2-C0774F46E7D0}"/>
    <cellStyle name="Стиль 1 2 64 5" xfId="16346" xr:uid="{60BC179D-7516-47D8-808E-6B4B3B280F0E}"/>
    <cellStyle name="Стиль 1 2 65" xfId="16347" xr:uid="{F2694B1F-73A7-4A60-8A2C-F986D110A30C}"/>
    <cellStyle name="Стиль 1 2 65 2" xfId="16348" xr:uid="{56A925AF-E97D-4904-9314-253985F57071}"/>
    <cellStyle name="Стиль 1 2 65 3" xfId="16349" xr:uid="{5692FF3A-2F87-4097-9432-B10BE9C12CF2}"/>
    <cellStyle name="Стиль 1 2 65 4" xfId="16350" xr:uid="{E2D4F3EB-3B81-43F0-AE7C-1F8F12945194}"/>
    <cellStyle name="Стиль 1 2 65 5" xfId="16351" xr:uid="{752C1C5B-0FC1-4967-BFA5-E3DEBEC5AD3A}"/>
    <cellStyle name="Стиль 1 2 66" xfId="16352" xr:uid="{7B3DB4C0-9DFF-42BA-89EA-F4ACF4F744B7}"/>
    <cellStyle name="Стиль 1 2 66 2" xfId="16353" xr:uid="{1D16E7E8-BC37-4254-AD98-0A8FE1EEEF5B}"/>
    <cellStyle name="Стиль 1 2 66 3" xfId="16354" xr:uid="{D3FBF6C5-78C3-4594-91B0-3E5681F806B6}"/>
    <cellStyle name="Стиль 1 2 66 4" xfId="16355" xr:uid="{65CA8E1C-1F99-4BCF-AFDF-9D1EBEE562EE}"/>
    <cellStyle name="Стиль 1 2 66 5" xfId="16356" xr:uid="{6FC5EE49-DE28-479D-9F0B-C72A7D76745A}"/>
    <cellStyle name="Стиль 1 2 67" xfId="16357" xr:uid="{64761D59-8101-4E32-99BB-A74FE78F2C07}"/>
    <cellStyle name="Стиль 1 2 67 2" xfId="16358" xr:uid="{E9414036-BA9E-4E55-A2DA-808805EBE8B0}"/>
    <cellStyle name="Стиль 1 2 67 3" xfId="16359" xr:uid="{8CCB207C-13F0-4A7A-9C97-D251B57A86A5}"/>
    <cellStyle name="Стиль 1 2 67 4" xfId="16360" xr:uid="{C1EC5447-5A79-4A27-B524-E23F69457A8B}"/>
    <cellStyle name="Стиль 1 2 67 5" xfId="16361" xr:uid="{D9B423E3-90B6-4E0A-AB13-8C95612E36EA}"/>
    <cellStyle name="Стиль 1 2 68" xfId="16362" xr:uid="{FBA4EB92-172D-4C1B-8A22-B67DBC360C76}"/>
    <cellStyle name="Стиль 1 2 68 2" xfId="16363" xr:uid="{892B2AD4-28EF-4609-8574-71B49CB1CFE9}"/>
    <cellStyle name="Стиль 1 2 68 3" xfId="16364" xr:uid="{3DCDE276-188B-487C-98CA-5B19520020E4}"/>
    <cellStyle name="Стиль 1 2 68 4" xfId="16365" xr:uid="{A0F050CD-F6F3-4DE0-90DC-B3C316DFABAF}"/>
    <cellStyle name="Стиль 1 2 68 5" xfId="16366" xr:uid="{2B50C004-F1D5-4BA0-A76F-D4EDEA84BD7B}"/>
    <cellStyle name="Стиль 1 2 69" xfId="16367" xr:uid="{85D040A8-D881-468D-B1F9-DAE2E0597733}"/>
    <cellStyle name="Стиль 1 2 69 2" xfId="16368" xr:uid="{EA91CB33-8204-44B3-A33D-1B2783772A12}"/>
    <cellStyle name="Стиль 1 2 69 3" xfId="16369" xr:uid="{A44EF74C-43DF-4338-AD0C-E5FDCE1A2522}"/>
    <cellStyle name="Стиль 1 2 69 4" xfId="16370" xr:uid="{2C23FC29-16C5-4125-A66B-74C57F68D451}"/>
    <cellStyle name="Стиль 1 2 69 5" xfId="16371" xr:uid="{C05FCDD9-61D8-4CFF-A6E3-90EC5B6588DD}"/>
    <cellStyle name="Стиль 1 2 7" xfId="16372" xr:uid="{E4A7B3FE-152C-4F30-B97B-B0F608723832}"/>
    <cellStyle name="Стиль 1 2 7 2" xfId="16373" xr:uid="{6601F839-0B1D-4E05-9818-7DD8404BD6A6}"/>
    <cellStyle name="Стиль 1 2 7 3" xfId="16374" xr:uid="{6BD29F10-11C0-473B-8D59-4EEA3B828402}"/>
    <cellStyle name="Стиль 1 2 7 4" xfId="16375" xr:uid="{7BE05D2D-090F-4142-8219-233EA76F9B23}"/>
    <cellStyle name="Стиль 1 2 7 5" xfId="16376" xr:uid="{F9A863A5-EE57-4078-88A5-2C7F99CBADD0}"/>
    <cellStyle name="Стиль 1 2 7 6" xfId="16377" xr:uid="{BFAB6C14-2F6F-4996-A54A-05F81DDA7809}"/>
    <cellStyle name="Стиль 1 2 7 7" xfId="16378" xr:uid="{F44F2555-56D2-4D48-8C52-903FB585F6DC}"/>
    <cellStyle name="Стиль 1 2 7 8" xfId="16379" xr:uid="{0E4532B0-8D29-417A-B326-A05436E5CBFF}"/>
    <cellStyle name="Стиль 1 2 70" xfId="16380" xr:uid="{1C8F0620-E8C4-4E71-9E36-D841C3F16C95}"/>
    <cellStyle name="Стиль 1 2 70 2" xfId="16381" xr:uid="{19C40013-FA6D-4F7C-8BCF-CA55E4A08710}"/>
    <cellStyle name="Стиль 1 2 70 3" xfId="16382" xr:uid="{1668C60F-1FB1-45ED-91AB-00EF1D333870}"/>
    <cellStyle name="Стиль 1 2 70 4" xfId="16383" xr:uid="{37F89257-AE59-4E66-B582-039CABD9913B}"/>
    <cellStyle name="Стиль 1 2 70 5" xfId="16384" xr:uid="{70CCFF51-B1DC-4CB2-9EF1-44400D8F7B32}"/>
    <cellStyle name="Стиль 1 2 71" xfId="16385" xr:uid="{862085FA-1A0C-49D4-A3DA-C58B6C6ECAE1}"/>
    <cellStyle name="Стиль 1 2 71 2" xfId="16386" xr:uid="{B17099C6-FE54-43CF-872B-ACC87B7D855D}"/>
    <cellStyle name="Стиль 1 2 71 3" xfId="16387" xr:uid="{B66E6EDA-709F-440A-AFE6-581545CF5BB2}"/>
    <cellStyle name="Стиль 1 2 71 4" xfId="16388" xr:uid="{7E77FF4A-665F-4B6C-86B9-D60F5530B90A}"/>
    <cellStyle name="Стиль 1 2 71 5" xfId="16389" xr:uid="{7AC74705-34E7-435B-871D-410335700025}"/>
    <cellStyle name="Стиль 1 2 72" xfId="16390" xr:uid="{64D2EC7F-4353-4674-9BDD-A04D1B30EDF1}"/>
    <cellStyle name="Стиль 1 2 72 2" xfId="16391" xr:uid="{B61872F6-7E36-42CF-A218-F31454F0421D}"/>
    <cellStyle name="Стиль 1 2 72 3" xfId="16392" xr:uid="{2F4C9A2F-0DFC-4175-9170-7B462F265BC1}"/>
    <cellStyle name="Стиль 1 2 72 4" xfId="16393" xr:uid="{147A65F0-3B48-4FC4-A19E-0EA3FD0CCC68}"/>
    <cellStyle name="Стиль 1 2 72 5" xfId="16394" xr:uid="{FFAFE33D-0546-483E-ADE0-E24F643FDC56}"/>
    <cellStyle name="Стиль 1 2 73" xfId="16395" xr:uid="{4364BE1B-ADC3-4DCB-BF7F-1E9F53E613CF}"/>
    <cellStyle name="Стиль 1 2 73 2" xfId="16396" xr:uid="{F10DEAC3-BFA4-44CA-BDB0-809FD7265F35}"/>
    <cellStyle name="Стиль 1 2 73 3" xfId="16397" xr:uid="{44F2CE6E-AD3B-457F-A704-E62804EC16FC}"/>
    <cellStyle name="Стиль 1 2 73 4" xfId="16398" xr:uid="{B2144378-53B1-44FD-A388-271CB9EC57C0}"/>
    <cellStyle name="Стиль 1 2 73 5" xfId="16399" xr:uid="{1FB386B0-DD9A-4B32-8B6F-38076F367009}"/>
    <cellStyle name="Стиль 1 2 74" xfId="16400" xr:uid="{8055CF4F-AEF9-4333-94EE-6621B02E76A1}"/>
    <cellStyle name="Стиль 1 2 74 2" xfId="16401" xr:uid="{41B852C0-8DA1-4BA4-BAFB-9C20832CCFBD}"/>
    <cellStyle name="Стиль 1 2 74 3" xfId="16402" xr:uid="{257C0C77-CC14-44FD-8416-F2E2C6E4FC16}"/>
    <cellStyle name="Стиль 1 2 74 4" xfId="16403" xr:uid="{34CF5BFA-B3E3-4C5E-9257-6F15C73A4C60}"/>
    <cellStyle name="Стиль 1 2 74 5" xfId="16404" xr:uid="{2A64841F-3086-4765-9A1E-575837A377CE}"/>
    <cellStyle name="Стиль 1 2 75" xfId="16405" xr:uid="{6C0D0FB4-BE4F-441B-8889-A11563176922}"/>
    <cellStyle name="Стиль 1 2 75 2" xfId="16406" xr:uid="{7DB91BC0-2847-4C05-8FA2-BB90D049D722}"/>
    <cellStyle name="Стиль 1 2 75 3" xfId="16407" xr:uid="{5FAF7F63-FB73-42E8-A194-902F6C90C3AD}"/>
    <cellStyle name="Стиль 1 2 75 4" xfId="16408" xr:uid="{29A8933A-C85D-46F5-B364-B4C947BF69FC}"/>
    <cellStyle name="Стиль 1 2 75 5" xfId="16409" xr:uid="{A12C53D6-8AE2-4728-B4E0-FCB50B003593}"/>
    <cellStyle name="Стиль 1 2 76" xfId="16410" xr:uid="{F243C517-C23D-41DE-90ED-D579553A0190}"/>
    <cellStyle name="Стиль 1 2 76 2" xfId="16411" xr:uid="{9E1CF0C6-B8B2-4B91-9E98-14D027C6CB55}"/>
    <cellStyle name="Стиль 1 2 76 3" xfId="16412" xr:uid="{268A4A08-3371-40CA-8B88-881A05C0A70C}"/>
    <cellStyle name="Стиль 1 2 76 4" xfId="16413" xr:uid="{03E9AB7B-B3E6-407A-AD66-DC458CA013B4}"/>
    <cellStyle name="Стиль 1 2 76 5" xfId="16414" xr:uid="{E220E35C-F6E0-4215-BAF7-49DC11799C88}"/>
    <cellStyle name="Стиль 1 2 77" xfId="16415" xr:uid="{97CFB5A5-D555-4DDE-9F89-877A31A2CAEC}"/>
    <cellStyle name="Стиль 1 2 78" xfId="16416" xr:uid="{292B8396-0D95-406F-AE76-80005BCF822D}"/>
    <cellStyle name="Стиль 1 2 79" xfId="16417" xr:uid="{A3DF46CC-8F3E-4BC2-945E-8C04ADCF972C}"/>
    <cellStyle name="Стиль 1 2 8" xfId="16418" xr:uid="{A196070E-CAFA-4865-977E-CDC1A806E8BF}"/>
    <cellStyle name="Стиль 1 2 8 2" xfId="16419" xr:uid="{2F534D78-BBDE-4FCE-BA85-E67FFA075969}"/>
    <cellStyle name="Стиль 1 2 8 3" xfId="16420" xr:uid="{D3167860-7EF2-4DF8-A694-2A4CEF279ABC}"/>
    <cellStyle name="Стиль 1 2 8 4" xfId="16421" xr:uid="{9C81A8E8-CF41-464A-A51E-1BC1E3BA07D7}"/>
    <cellStyle name="Стиль 1 2 8 5" xfId="16422" xr:uid="{E64E6EB3-90EE-465B-8891-4698A6DA5F70}"/>
    <cellStyle name="Стиль 1 2 8 6" xfId="16423" xr:uid="{8D7CBEB3-D623-473F-924F-240688C9C173}"/>
    <cellStyle name="Стиль 1 2 8 7" xfId="16424" xr:uid="{9056DB51-A102-42E1-8FDC-824AF5ACCD5E}"/>
    <cellStyle name="Стиль 1 2 8 8" xfId="16425" xr:uid="{762D724B-8897-4F2B-A2A1-CA87DC3815A2}"/>
    <cellStyle name="Стиль 1 2 80" xfId="16426" xr:uid="{E04FFAC2-6FEC-4D0F-B440-2A51B228370F}"/>
    <cellStyle name="Стиль 1 2 81" xfId="16427" xr:uid="{6E94D93C-4C2E-447E-B2E4-58173B3FF67C}"/>
    <cellStyle name="Стиль 1 2 82" xfId="16428" xr:uid="{4795D1D3-942B-41CC-9A6D-B141D86BD65E}"/>
    <cellStyle name="Стиль 1 2 83" xfId="16429" xr:uid="{DB906DF1-AE29-4FC0-8DA0-3C9B352E022B}"/>
    <cellStyle name="Стиль 1 2 84" xfId="16430" xr:uid="{4DE75938-1FD7-415C-9EBF-514423C5D423}"/>
    <cellStyle name="Стиль 1 2 85" xfId="16431" xr:uid="{13E9CC10-1B83-46D3-9102-D533257C707C}"/>
    <cellStyle name="Стиль 1 2 86" xfId="23421" xr:uid="{EA99C5D3-F183-48A7-82D2-039BFCD1F107}"/>
    <cellStyle name="Стиль 1 2 87" xfId="24024" xr:uid="{5663EAF0-1815-4B3C-A9A3-06C031ED386C}"/>
    <cellStyle name="Стиль 1 2 88" xfId="24172" xr:uid="{A3AF665C-6C9B-4B79-8758-73C5EBAB943E}"/>
    <cellStyle name="Стиль 1 2 89" xfId="24320" xr:uid="{4EEA5DC3-C031-47C7-BC5B-44D52022A3AB}"/>
    <cellStyle name="Стиль 1 2 9" xfId="16432" xr:uid="{2318201A-21B4-4D89-A6B7-4A396AD38FD3}"/>
    <cellStyle name="Стиль 1 2 9 2" xfId="16433" xr:uid="{69544E94-77C1-4C37-9988-12FFC46933DA}"/>
    <cellStyle name="Стиль 1 2 9 3" xfId="16434" xr:uid="{A41844F8-7A62-4C34-80F7-F9AFCE4799ED}"/>
    <cellStyle name="Стиль 1 2 9 4" xfId="16435" xr:uid="{5DE0474F-E623-4A55-9B40-0B84B22E25C6}"/>
    <cellStyle name="Стиль 1 2 9 5" xfId="16436" xr:uid="{0E849B48-80F2-400A-9B78-390CD6B54C05}"/>
    <cellStyle name="Стиль 1 2 9 6" xfId="16437" xr:uid="{CA5F9AFE-3A60-4FB5-9A36-A78271541427}"/>
    <cellStyle name="Стиль 1 2 9 7" xfId="16438" xr:uid="{A8AC3CB5-3CCC-4F0F-BACB-A4069E8186FD}"/>
    <cellStyle name="Стиль 1 2 9 8" xfId="16439" xr:uid="{E8F7207A-565B-4A84-A828-E90CE2A76670}"/>
    <cellStyle name="Стиль 1 2 90" xfId="24472" xr:uid="{9B0061BB-B711-42A1-8645-1212C2C5D224}"/>
    <cellStyle name="Стиль 1 2 91" xfId="24622" xr:uid="{9A551384-E292-4AB4-ADB0-B15424404AED}"/>
    <cellStyle name="Стиль 1 2 92" xfId="24760" xr:uid="{457E5DE7-DB43-4ABE-AD5D-43B740B09826}"/>
    <cellStyle name="Стиль 1 20" xfId="16440" xr:uid="{77779B53-A197-40A2-810C-711968E454EB}"/>
    <cellStyle name="Стиль 1 20 2" xfId="16441" xr:uid="{3EB08189-F3A6-4454-A675-7B748AEE9B00}"/>
    <cellStyle name="Стиль 1 20 3" xfId="16442" xr:uid="{22C9BBAD-74DB-42BC-9C6E-4C65929A7CBE}"/>
    <cellStyle name="Стиль 1 20 4" xfId="16443" xr:uid="{422E6335-DFAE-4DE0-B91E-0AC23837152E}"/>
    <cellStyle name="Стиль 1 20 5" xfId="16444" xr:uid="{231781F6-C011-4306-9013-603A0CC0F561}"/>
    <cellStyle name="Стиль 1 20 6" xfId="16445" xr:uid="{AEA4A402-C46E-4350-AE7A-30B377A77C3C}"/>
    <cellStyle name="Стиль 1 20 7" xfId="16446" xr:uid="{69B652BF-F92D-4741-AAD1-F772FEDF8181}"/>
    <cellStyle name="Стиль 1 20 8" xfId="16447" xr:uid="{69712DD7-4333-41E3-937D-DD4372E4066E}"/>
    <cellStyle name="Стиль 1 21" xfId="16448" xr:uid="{F6AA1477-5443-4392-9321-64F4DFD843D7}"/>
    <cellStyle name="Стиль 1 21 2" xfId="16449" xr:uid="{AAA4D3E8-5798-407F-B9B3-C8BC521FE622}"/>
    <cellStyle name="Стиль 1 21 3" xfId="16450" xr:uid="{283CB49B-F4E0-4C18-AB69-0D9A011FC7A3}"/>
    <cellStyle name="Стиль 1 21 4" xfId="16451" xr:uid="{5BE33973-1379-4110-B9B7-E16AB1726F8C}"/>
    <cellStyle name="Стиль 1 21 5" xfId="16452" xr:uid="{B563993B-65B8-4532-9253-90FC18D99E48}"/>
    <cellStyle name="Стиль 1 21 6" xfId="16453" xr:uid="{CF507F50-0B59-4B48-865F-FC214B747D28}"/>
    <cellStyle name="Стиль 1 21 7" xfId="16454" xr:uid="{545DFC38-5E39-4F52-8DED-54AE87CFB6EC}"/>
    <cellStyle name="Стиль 1 21 8" xfId="16455" xr:uid="{31DAC870-8767-4C62-9DD4-89982165357F}"/>
    <cellStyle name="Стиль 1 22" xfId="16456" xr:uid="{7A500BBA-D5BD-4FC9-B2C0-DA487B5145CB}"/>
    <cellStyle name="Стиль 1 22 2" xfId="16457" xr:uid="{CCE35D03-1954-4882-A80B-72677DFB6292}"/>
    <cellStyle name="Стиль 1 22 3" xfId="16458" xr:uid="{FBD92431-BE80-4EA6-8F54-FED885132C4C}"/>
    <cellStyle name="Стиль 1 22 4" xfId="16459" xr:uid="{D2F725B1-4DAE-49EF-86D9-E17DFCC287DA}"/>
    <cellStyle name="Стиль 1 22 5" xfId="16460" xr:uid="{C2DE8230-5320-476A-8EC7-A7D4514A1DAD}"/>
    <cellStyle name="Стиль 1 22 6" xfId="16461" xr:uid="{08E0607C-E515-4790-8B69-9DA9BBF1894F}"/>
    <cellStyle name="Стиль 1 22 7" xfId="16462" xr:uid="{3146EBC0-1DF9-472E-A749-3844A57CBBE3}"/>
    <cellStyle name="Стиль 1 22 8" xfId="16463" xr:uid="{EA09C7F4-A3C6-4E99-8CE5-0A5990EE814D}"/>
    <cellStyle name="Стиль 1 23" xfId="16464" xr:uid="{E37F7038-988C-4499-B9F0-F588BFD2B089}"/>
    <cellStyle name="Стиль 1 23 2" xfId="16465" xr:uid="{E2779BB3-DDEB-4435-8C0E-89BBAD2AC44A}"/>
    <cellStyle name="Стиль 1 23 3" xfId="16466" xr:uid="{88C79BB5-FD53-42A0-918F-6A2C8491DA22}"/>
    <cellStyle name="Стиль 1 23 4" xfId="16467" xr:uid="{44639185-1C18-470E-94CF-41293C1BC63F}"/>
    <cellStyle name="Стиль 1 23 5" xfId="16468" xr:uid="{FE10EB27-C001-4B1F-B1FA-0B4004521B13}"/>
    <cellStyle name="Стиль 1 23 6" xfId="16469" xr:uid="{CD99600A-D373-441D-8A48-11D8B8AAB7A5}"/>
    <cellStyle name="Стиль 1 23 7" xfId="16470" xr:uid="{497294D2-9343-4493-B5AB-7CB7ADED9034}"/>
    <cellStyle name="Стиль 1 23 8" xfId="16471" xr:uid="{481FFCA4-E573-416C-8833-982F13C9DDF2}"/>
    <cellStyle name="Стиль 1 24" xfId="16472" xr:uid="{B274C459-5594-4C84-95A0-442E6921F29B}"/>
    <cellStyle name="Стиль 1 24 2" xfId="16473" xr:uid="{9108DDD2-E65E-4351-8B13-740EE57549A9}"/>
    <cellStyle name="Стиль 1 24 3" xfId="16474" xr:uid="{C305868F-5837-4962-B427-4BED4D76B527}"/>
    <cellStyle name="Стиль 1 24 4" xfId="16475" xr:uid="{00787B71-F577-44EF-8054-D132B74F2037}"/>
    <cellStyle name="Стиль 1 24 5" xfId="16476" xr:uid="{F7227D27-A422-4C48-8D12-8A5E3EC1AE96}"/>
    <cellStyle name="Стиль 1 24 6" xfId="16477" xr:uid="{AFD7BD75-4824-4253-8807-40554007F4E8}"/>
    <cellStyle name="Стиль 1 24 7" xfId="16478" xr:uid="{FF612263-D15A-423E-B20F-0B21D8207A51}"/>
    <cellStyle name="Стиль 1 24 8" xfId="16479" xr:uid="{2503B080-39DA-4048-83A9-1C58F199219B}"/>
    <cellStyle name="Стиль 1 25" xfId="16480" xr:uid="{BD2E0FEC-E684-480A-8F79-D249B494CFF4}"/>
    <cellStyle name="Стиль 1 25 2" xfId="16481" xr:uid="{DD95FE89-3477-4467-BF5A-8CF67AE60DEE}"/>
    <cellStyle name="Стиль 1 25 3" xfId="16482" xr:uid="{3AA043C8-8172-43B6-9535-8BA01F2EEC67}"/>
    <cellStyle name="Стиль 1 25 4" xfId="16483" xr:uid="{343ABA10-DC7F-4B3F-9FCA-E58AC844FE73}"/>
    <cellStyle name="Стиль 1 25 5" xfId="16484" xr:uid="{AAF962A9-FE50-4DBF-90DD-2E9328066186}"/>
    <cellStyle name="Стиль 1 25 6" xfId="16485" xr:uid="{400BA580-B89F-4D16-8C45-3719723487CB}"/>
    <cellStyle name="Стиль 1 25 7" xfId="16486" xr:uid="{65ED0C62-34BE-427F-A765-3602C516DBBC}"/>
    <cellStyle name="Стиль 1 25 8" xfId="16487" xr:uid="{A2D80584-76B1-4602-BC8D-D95CAC09E515}"/>
    <cellStyle name="Стиль 1 26" xfId="16488" xr:uid="{F605ED95-CA07-4851-93FF-799C74373C46}"/>
    <cellStyle name="Стиль 1 26 2" xfId="16489" xr:uid="{3FD6CDC1-9B38-454F-9E54-C36E234D8A63}"/>
    <cellStyle name="Стиль 1 26 3" xfId="16490" xr:uid="{B77ACABC-7F69-4028-B0FA-D05F876847DC}"/>
    <cellStyle name="Стиль 1 26 4" xfId="16491" xr:uid="{F73E4261-B2F8-427B-AD66-F0D13C87E937}"/>
    <cellStyle name="Стиль 1 26 5" xfId="16492" xr:uid="{3D92D08A-52AD-4195-A657-C0F29B7F2BB4}"/>
    <cellStyle name="Стиль 1 26 6" xfId="16493" xr:uid="{7A947F36-800F-4C9F-93D0-3D6DA796FE2A}"/>
    <cellStyle name="Стиль 1 26 7" xfId="16494" xr:uid="{E988F340-446B-4F93-A339-3E5E2D765EEE}"/>
    <cellStyle name="Стиль 1 26 8" xfId="16495" xr:uid="{8A1FF70D-2991-450C-88C6-46F2FACE324A}"/>
    <cellStyle name="Стиль 1 27" xfId="16496" xr:uid="{684F8241-5FBA-4605-9E1D-DF2CE9A0FB3C}"/>
    <cellStyle name="Стиль 1 27 2" xfId="16497" xr:uid="{4131C0F3-2DC3-4436-8EEB-3F92B714C97F}"/>
    <cellStyle name="Стиль 1 27 3" xfId="16498" xr:uid="{3CFC2543-1649-44C8-AF18-DA977D9D1FF1}"/>
    <cellStyle name="Стиль 1 27 4" xfId="16499" xr:uid="{AC3A3463-E0BE-4472-B2B2-DDF6CDA048CD}"/>
    <cellStyle name="Стиль 1 27 5" xfId="16500" xr:uid="{1797238D-E33E-4A16-805A-AEC2E18C6B57}"/>
    <cellStyle name="Стиль 1 27 6" xfId="16501" xr:uid="{6CC21B6B-B3A0-467F-A415-268C5C8A7C4A}"/>
    <cellStyle name="Стиль 1 27 7" xfId="16502" xr:uid="{07B58F6B-2396-48DE-92DF-9D8EE408CBA7}"/>
    <cellStyle name="Стиль 1 27 8" xfId="16503" xr:uid="{EFB08090-D3CD-433A-B608-14CCE98E27B7}"/>
    <cellStyle name="Стиль 1 28" xfId="16504" xr:uid="{A48B5EE5-F193-40E2-89B7-4F9BBA302404}"/>
    <cellStyle name="Стиль 1 28 2" xfId="16505" xr:uid="{55F83996-94B5-4512-928D-453D8B690D2E}"/>
    <cellStyle name="Стиль 1 28 3" xfId="16506" xr:uid="{C38880C9-212A-470D-A9A6-E213E127CB2B}"/>
    <cellStyle name="Стиль 1 28 4" xfId="16507" xr:uid="{B6C61E26-7E33-44DF-BAC7-5017B44A3626}"/>
    <cellStyle name="Стиль 1 28 5" xfId="16508" xr:uid="{58B19EE5-42E7-4120-8815-1566FB074BA2}"/>
    <cellStyle name="Стиль 1 28 6" xfId="16509" xr:uid="{96749ECA-7742-4026-A6E3-1D4F375114FD}"/>
    <cellStyle name="Стиль 1 28 7" xfId="16510" xr:uid="{9EFE00A8-99B9-4753-A3A0-A035C3FDEBAA}"/>
    <cellStyle name="Стиль 1 28 8" xfId="16511" xr:uid="{7D1DBBD4-A10F-49E5-9C08-4EAB19CB7C7E}"/>
    <cellStyle name="Стиль 1 29" xfId="16512" xr:uid="{DF876145-294B-4304-978E-7CFBBB32DE4B}"/>
    <cellStyle name="Стиль 1 29 2" xfId="16513" xr:uid="{6B5D606C-3030-481B-9DEC-38CEB8484052}"/>
    <cellStyle name="Стиль 1 29 3" xfId="16514" xr:uid="{6EAA009C-2F84-48B6-8FC9-0C4F6E42B776}"/>
    <cellStyle name="Стиль 1 29 4" xfId="16515" xr:uid="{E32720A4-86FE-4927-B6A4-9418F9164C62}"/>
    <cellStyle name="Стиль 1 29 5" xfId="16516" xr:uid="{C7731D40-2653-44C6-BBC4-629CDDCA819A}"/>
    <cellStyle name="Стиль 1 29 6" xfId="16517" xr:uid="{48B03724-48AC-4A58-9712-BAB4F962F933}"/>
    <cellStyle name="Стиль 1 29 7" xfId="16518" xr:uid="{14814743-F3F5-4C30-976A-C81429BDD3CC}"/>
    <cellStyle name="Стиль 1 29 8" xfId="16519" xr:uid="{E91A09D3-61AD-47AB-92E5-2235188A6105}"/>
    <cellStyle name="Стиль 1 3" xfId="16520" xr:uid="{750E3D4A-6E04-4975-9C39-7FC63D504BDF}"/>
    <cellStyle name="Стиль 1 3 10" xfId="16521" xr:uid="{A1DBE349-6A66-4AAE-A2BE-65EA8D053B6E}"/>
    <cellStyle name="Стиль 1 3 11" xfId="16522" xr:uid="{3844BBF7-0ADA-455E-9B40-D03B38CAE2D6}"/>
    <cellStyle name="Стиль 1 3 12" xfId="23422" xr:uid="{E77A9ED6-4E64-4FD7-AC82-EB80A8824BCB}"/>
    <cellStyle name="Стиль 1 3 13" xfId="24025" xr:uid="{C671548E-D682-478F-A1F4-32A19A6ADBA3}"/>
    <cellStyle name="Стиль 1 3 14" xfId="24173" xr:uid="{7E4281A5-95D1-4BC0-AE27-49A2B98BC136}"/>
    <cellStyle name="Стиль 1 3 15" xfId="24321" xr:uid="{079FDE77-9FFF-468F-8E2C-44B958A0365F}"/>
    <cellStyle name="Стиль 1 3 16" xfId="24473" xr:uid="{C641E7E7-E152-4EAA-811B-B70FBDBFE4DF}"/>
    <cellStyle name="Стиль 1 3 17" xfId="24623" xr:uid="{37A27CAB-6602-4E2F-9941-8FA23A65C779}"/>
    <cellStyle name="Стиль 1 3 18" xfId="24761" xr:uid="{0AC1CB7E-AE9F-46B7-B671-1F34F30FF453}"/>
    <cellStyle name="Стиль 1 3 2" xfId="16523" xr:uid="{473F32DD-339F-4597-9058-4E010A144C82}"/>
    <cellStyle name="Стиль 1 3 3" xfId="16524" xr:uid="{25BBCCB4-403F-407F-9DC8-A81268DED4F7}"/>
    <cellStyle name="Стиль 1 3 4" xfId="16525" xr:uid="{6EDA4BE0-052F-45A1-9D6B-B1A4EBD91FF4}"/>
    <cellStyle name="Стиль 1 3 5" xfId="16526" xr:uid="{D9DE35AD-DD1F-4E42-9FA9-E726437BF9F4}"/>
    <cellStyle name="Стиль 1 3 6" xfId="16527" xr:uid="{59538933-6EBB-42D5-92CB-38722A7C36CE}"/>
    <cellStyle name="Стиль 1 3 7" xfId="16528" xr:uid="{51866CCE-C47F-46D2-8F0E-E151A86A9DDB}"/>
    <cellStyle name="Стиль 1 3 8" xfId="16529" xr:uid="{2B81E753-0654-48C8-8B7B-CD5D523E70FD}"/>
    <cellStyle name="Стиль 1 3 9" xfId="16530" xr:uid="{26E61759-6A0C-4B25-931A-B5A18517AB49}"/>
    <cellStyle name="Стиль 1 30" xfId="16531" xr:uid="{6FA90E22-3330-41B8-9B9C-A8B9085E13B9}"/>
    <cellStyle name="Стиль 1 30 2" xfId="16532" xr:uid="{1E8733C1-4179-49B7-A0F0-F278BC32F0E3}"/>
    <cellStyle name="Стиль 1 30 3" xfId="16533" xr:uid="{0B97C737-3CF8-46FA-B0C5-66AFE62FD0B2}"/>
    <cellStyle name="Стиль 1 30 4" xfId="16534" xr:uid="{4458F551-9C1D-4F9D-B299-330669A562AD}"/>
    <cellStyle name="Стиль 1 30 5" xfId="16535" xr:uid="{8A22F8C0-7740-492E-99CC-44BB377DCB67}"/>
    <cellStyle name="Стиль 1 30 6" xfId="16536" xr:uid="{778FDC07-841C-4F4D-9642-9F90B685B1FC}"/>
    <cellStyle name="Стиль 1 30 7" xfId="16537" xr:uid="{56E2F7B2-0859-4A94-8097-C83EB4EAE9D4}"/>
    <cellStyle name="Стиль 1 30 8" xfId="16538" xr:uid="{8BA681D1-4A75-487C-AACA-4E1B204F2C13}"/>
    <cellStyle name="Стиль 1 31" xfId="16539" xr:uid="{334790B3-A253-40B6-B2EF-D65F481BFD34}"/>
    <cellStyle name="Стиль 1 31 2" xfId="16540" xr:uid="{45FC95B3-F8E0-42B1-9BFE-754369276A7A}"/>
    <cellStyle name="Стиль 1 31 3" xfId="16541" xr:uid="{75F307D8-4B88-41B4-9FAB-DE363BBFDCB3}"/>
    <cellStyle name="Стиль 1 31 4" xfId="16542" xr:uid="{B7CE4134-61D2-4B55-ADBB-A2E0BB7710D8}"/>
    <cellStyle name="Стиль 1 31 5" xfId="16543" xr:uid="{23B629C4-BA41-4BD6-B269-B42382A73652}"/>
    <cellStyle name="Стиль 1 31 6" xfId="16544" xr:uid="{EA0C59D3-5589-4F8B-BBC2-D8F5A2B4A954}"/>
    <cellStyle name="Стиль 1 31 7" xfId="16545" xr:uid="{9F2A30CB-72C0-40D2-B54D-7A00D5CBE08E}"/>
    <cellStyle name="Стиль 1 31 8" xfId="16546" xr:uid="{3B133C37-0927-42D8-B1D5-1E74E916AFFE}"/>
    <cellStyle name="Стиль 1 32" xfId="16547" xr:uid="{03E40DED-167A-4272-8603-B58BB67F1C77}"/>
    <cellStyle name="Стиль 1 32 2" xfId="16548" xr:uid="{E83A0027-27EF-43A1-8B27-1BF6A4844828}"/>
    <cellStyle name="Стиль 1 32 3" xfId="16549" xr:uid="{DFA5D7F2-A061-4269-A346-2E01D9D01210}"/>
    <cellStyle name="Стиль 1 32 4" xfId="16550" xr:uid="{EB11C2DC-4503-4DB2-AE14-427D177608E6}"/>
    <cellStyle name="Стиль 1 32 5" xfId="16551" xr:uid="{52057B80-8018-4EE2-BB6A-ADE2F90EFB33}"/>
    <cellStyle name="Стиль 1 32 6" xfId="16552" xr:uid="{EC199CB3-DA62-472A-954E-9C93A3AF418C}"/>
    <cellStyle name="Стиль 1 32 7" xfId="16553" xr:uid="{0AE93D7C-712D-4613-80AE-CC8091E29943}"/>
    <cellStyle name="Стиль 1 32 8" xfId="16554" xr:uid="{4520A707-2E76-4152-96CA-AA95E850C20E}"/>
    <cellStyle name="Стиль 1 33" xfId="16555" xr:uid="{B1EE3618-3ED9-478C-B837-635350380CA7}"/>
    <cellStyle name="Стиль 1 33 2" xfId="16556" xr:uid="{98C1C95B-EDB4-48DA-AAD7-EF53AB196475}"/>
    <cellStyle name="Стиль 1 33 3" xfId="16557" xr:uid="{4CF9C387-E9E1-4600-93C7-F4313FF3601D}"/>
    <cellStyle name="Стиль 1 33 4" xfId="16558" xr:uid="{485294CB-05A3-4480-8708-1A84BF0F5DF4}"/>
    <cellStyle name="Стиль 1 33 5" xfId="16559" xr:uid="{A9567D57-9228-421D-9704-B98A8933510E}"/>
    <cellStyle name="Стиль 1 33 6" xfId="16560" xr:uid="{95BD2C27-5354-40BB-8145-2BB2C9F9B39D}"/>
    <cellStyle name="Стиль 1 33 7" xfId="16561" xr:uid="{54057C94-0DF8-44C6-A48E-1C271238053B}"/>
    <cellStyle name="Стиль 1 33 8" xfId="16562" xr:uid="{D99BD21D-95DD-4FE0-975C-67075BCCC6EA}"/>
    <cellStyle name="Стиль 1 34" xfId="16563" xr:uid="{2B4F12B8-8D0D-4FEF-8892-7F4E6D8DEB88}"/>
    <cellStyle name="Стиль 1 34 2" xfId="16564" xr:uid="{F4A8B61B-0A1F-491B-B5DD-06F9758F4A83}"/>
    <cellStyle name="Стиль 1 34 3" xfId="16565" xr:uid="{3B0FA429-EFF4-4345-913F-EBE0CB95A385}"/>
    <cellStyle name="Стиль 1 34 4" xfId="16566" xr:uid="{01F0E2C8-36AF-49AF-82B4-E74670519ABF}"/>
    <cellStyle name="Стиль 1 34 5" xfId="16567" xr:uid="{A1098845-2EC2-48B9-B0E2-ACFC176AE541}"/>
    <cellStyle name="Стиль 1 34 6" xfId="16568" xr:uid="{CB45FAA6-5997-48EF-88BD-7B08A8C584FB}"/>
    <cellStyle name="Стиль 1 34 7" xfId="16569" xr:uid="{85A7B795-5978-4B59-835D-488657DC7D5B}"/>
    <cellStyle name="Стиль 1 34 8" xfId="16570" xr:uid="{4D0CA8E8-AE4F-4BAD-BCA6-F882232C51D0}"/>
    <cellStyle name="Стиль 1 35" xfId="16571" xr:uid="{A57676D1-7319-408B-84DB-FD6AC401394F}"/>
    <cellStyle name="Стиль 1 35 2" xfId="16572" xr:uid="{F9C0C60F-76A0-4D72-9931-AA9A2B8879B8}"/>
    <cellStyle name="Стиль 1 35 3" xfId="16573" xr:uid="{CFA915AC-2818-4468-9C20-421BEDD39478}"/>
    <cellStyle name="Стиль 1 35 4" xfId="16574" xr:uid="{E9EC9A92-DB63-4010-81E8-DD45A2B14933}"/>
    <cellStyle name="Стиль 1 35 5" xfId="16575" xr:uid="{EAEB9DDB-388A-4FF4-8093-196B757B31F0}"/>
    <cellStyle name="Стиль 1 35 6" xfId="16576" xr:uid="{A0017E48-82C5-4824-B0D8-547ADF4ED5D9}"/>
    <cellStyle name="Стиль 1 35 7" xfId="16577" xr:uid="{B38D72A9-1AF1-4155-B1B9-308C67885D56}"/>
    <cellStyle name="Стиль 1 35 8" xfId="16578" xr:uid="{3A141BB6-97A0-4F3B-BF0B-EC458E12EEB9}"/>
    <cellStyle name="Стиль 1 36" xfId="16579" xr:uid="{3B9CF911-38E4-4028-B96C-85CF1F5BC7E8}"/>
    <cellStyle name="Стиль 1 36 2" xfId="16580" xr:uid="{F474CC05-6153-4A6E-A540-70D5F58169C9}"/>
    <cellStyle name="Стиль 1 36 3" xfId="16581" xr:uid="{60BD8971-DFBD-46BC-BEBA-0D81C87DEB36}"/>
    <cellStyle name="Стиль 1 36 4" xfId="16582" xr:uid="{CBE96F00-D160-4B06-883D-F730F06BFCB8}"/>
    <cellStyle name="Стиль 1 36 5" xfId="16583" xr:uid="{7DF17DDA-EE9B-4C7F-B905-9353611FD305}"/>
    <cellStyle name="Стиль 1 36 6" xfId="16584" xr:uid="{44AF5653-6E11-474D-AA0B-BB825DC88CC0}"/>
    <cellStyle name="Стиль 1 36 7" xfId="16585" xr:uid="{6A824C16-88B5-4C8F-957F-0494BA24DC7A}"/>
    <cellStyle name="Стиль 1 36 8" xfId="16586" xr:uid="{F28A714E-7DFA-4B6B-A9A2-A0F2607D5CAE}"/>
    <cellStyle name="Стиль 1 37" xfId="16587" xr:uid="{C12809E1-0347-417D-B12D-C705F7EFD4E0}"/>
    <cellStyle name="Стиль 1 37 2" xfId="16588" xr:uid="{6077A6D7-0A63-4E0F-866E-32E305DA8F7E}"/>
    <cellStyle name="Стиль 1 37 3" xfId="16589" xr:uid="{EE47B3E1-8CA5-4765-9310-90CB1BCBFA94}"/>
    <cellStyle name="Стиль 1 37 4" xfId="16590" xr:uid="{25839C48-C19B-49D0-A6FD-627962C4FACA}"/>
    <cellStyle name="Стиль 1 37 5" xfId="16591" xr:uid="{CF26AED1-FFAA-40C3-9C77-35BB9F363250}"/>
    <cellStyle name="Стиль 1 37 6" xfId="16592" xr:uid="{C1D5BFAC-3EF7-4D18-9266-DEE700A29330}"/>
    <cellStyle name="Стиль 1 37 7" xfId="16593" xr:uid="{11441FB1-F3EC-40E6-849D-CB81917210D1}"/>
    <cellStyle name="Стиль 1 37 8" xfId="16594" xr:uid="{7DD140E5-4FFB-4BAB-B80B-B551CFB47781}"/>
    <cellStyle name="Стиль 1 38" xfId="16595" xr:uid="{A090561B-D9B2-43C9-9A7C-FC87F0E009FC}"/>
    <cellStyle name="Стиль 1 38 2" xfId="16596" xr:uid="{52F3001C-8F05-452C-9205-4D20E2FD0398}"/>
    <cellStyle name="Стиль 1 38 3" xfId="16597" xr:uid="{A47DAEB5-8CBB-40BC-9308-05EBDBF60CB3}"/>
    <cellStyle name="Стиль 1 38 4" xfId="16598" xr:uid="{CBC84ED5-CDC9-4E4A-AE85-B828E181AB6D}"/>
    <cellStyle name="Стиль 1 38 5" xfId="16599" xr:uid="{358DB228-9A2D-4F0C-948C-1ACA86A5CE81}"/>
    <cellStyle name="Стиль 1 38 6" xfId="16600" xr:uid="{2A4B21FF-FBF8-4FFF-932C-84572C286318}"/>
    <cellStyle name="Стиль 1 38 7" xfId="16601" xr:uid="{DACC4CCB-E5E8-478C-A9C9-0F81C5DE40A7}"/>
    <cellStyle name="Стиль 1 38 8" xfId="16602" xr:uid="{DF756210-CF2E-40D8-B1D0-5BCCFC7D585D}"/>
    <cellStyle name="Стиль 1 39" xfId="16603" xr:uid="{D9904D07-9072-4E74-AEEA-774FCBCBE524}"/>
    <cellStyle name="Стиль 1 39 2" xfId="16604" xr:uid="{1882E07D-3909-4D8F-B998-4AAD52E35FBB}"/>
    <cellStyle name="Стиль 1 39 3" xfId="16605" xr:uid="{99F0B0E4-BB72-45DD-BAB1-3CB48D2BDEAC}"/>
    <cellStyle name="Стиль 1 39 4" xfId="16606" xr:uid="{AFDD26D2-592E-4B74-9970-5EB137F9D3FB}"/>
    <cellStyle name="Стиль 1 39 5" xfId="16607" xr:uid="{E66D6854-0078-4A70-A33D-4CDECF7D74EB}"/>
    <cellStyle name="Стиль 1 39 6" xfId="16608" xr:uid="{F3605A54-0180-46D4-860B-9D9DB02F6933}"/>
    <cellStyle name="Стиль 1 39 7" xfId="16609" xr:uid="{E57131E0-3423-4855-87A6-0E2EA2FE0FB6}"/>
    <cellStyle name="Стиль 1 39 8" xfId="16610" xr:uid="{EC1FE5D8-FD76-406C-B849-6E3D74ACE052}"/>
    <cellStyle name="Стиль 1 4" xfId="16611" xr:uid="{0D5B3EF2-34A1-451A-B3DC-5FA02ED7693C}"/>
    <cellStyle name="Стиль 1 4 2" xfId="16612" xr:uid="{EDDC0154-37F0-4A07-8E0A-E2BD2C9DA0B5}"/>
    <cellStyle name="Стиль 1 4 3" xfId="16613" xr:uid="{8B32A38A-6DE8-447F-84B3-6F0A99CD8009}"/>
    <cellStyle name="Стиль 1 4 4" xfId="16614" xr:uid="{94D71E9C-ABA0-4326-BC90-77C276E15683}"/>
    <cellStyle name="Стиль 1 4 5" xfId="16615" xr:uid="{D0A9E78E-15B1-437F-8139-9B182E33EACA}"/>
    <cellStyle name="Стиль 1 4 6" xfId="16616" xr:uid="{76FA315A-9F2C-4903-BC41-D59E198B24E1}"/>
    <cellStyle name="Стиль 1 4 7" xfId="16617" xr:uid="{64F47E07-88AF-43BD-8F67-5C712FF045CB}"/>
    <cellStyle name="Стиль 1 4 8" xfId="16618" xr:uid="{8515BA67-EAD5-49A0-9805-AE57258AB3C1}"/>
    <cellStyle name="Стиль 1 40" xfId="16619" xr:uid="{9080C0D6-BC69-4816-992A-1E8BD40FE5E3}"/>
    <cellStyle name="Стиль 1 40 2" xfId="16620" xr:uid="{627E9E81-A814-4518-9B0B-EC9456EFB576}"/>
    <cellStyle name="Стиль 1 40 3" xfId="16621" xr:uid="{1FF196B3-6E07-4542-86F0-C15D1B657D16}"/>
    <cellStyle name="Стиль 1 40 4" xfId="16622" xr:uid="{0258BF0B-1CEE-4140-B3D8-2E1B35A0A9B4}"/>
    <cellStyle name="Стиль 1 40 5" xfId="16623" xr:uid="{71FADDE6-FA1B-4D80-B2FD-E27BDC48ADB0}"/>
    <cellStyle name="Стиль 1 40 6" xfId="16624" xr:uid="{4F94A2F2-F402-47C8-9FDA-DE7DA860CC25}"/>
    <cellStyle name="Стиль 1 40 7" xfId="16625" xr:uid="{2E50474C-7C72-489E-A7C6-193609A31466}"/>
    <cellStyle name="Стиль 1 40 8" xfId="16626" xr:uid="{2DE106F8-C716-43E3-ADD3-52439BF15B07}"/>
    <cellStyle name="Стиль 1 41" xfId="16627" xr:uid="{B10DF8CF-BC38-4303-91D0-9CE178F056D5}"/>
    <cellStyle name="Стиль 1 41 2" xfId="16628" xr:uid="{4AA0960D-6D42-4F38-BCB7-9AA3EBA8C36D}"/>
    <cellStyle name="Стиль 1 41 3" xfId="16629" xr:uid="{D1A7AE1C-CE14-4668-8FD3-3ECE816AB58B}"/>
    <cellStyle name="Стиль 1 41 4" xfId="16630" xr:uid="{B360FC5E-3293-4E8C-804D-FBB18167DF58}"/>
    <cellStyle name="Стиль 1 41 5" xfId="16631" xr:uid="{C515968B-8532-4E90-8B9B-AD702DBB6229}"/>
    <cellStyle name="Стиль 1 41 6" xfId="16632" xr:uid="{9BC6A440-EA33-484A-B845-044BF41EDDCE}"/>
    <cellStyle name="Стиль 1 41 7" xfId="16633" xr:uid="{D2A5A916-CBAA-4E49-9A2A-BCA5D2172D50}"/>
    <cellStyle name="Стиль 1 41 8" xfId="16634" xr:uid="{D9140F68-0195-44CF-B6EA-F03FE4D62B95}"/>
    <cellStyle name="Стиль 1 42" xfId="16635" xr:uid="{A5819657-2426-4582-BAAC-07EA538320E3}"/>
    <cellStyle name="Стиль 1 42 2" xfId="16636" xr:uid="{EE4C2234-DB5E-4B15-B78B-1CBE28D6C070}"/>
    <cellStyle name="Стиль 1 42 3" xfId="16637" xr:uid="{2083FABE-EC55-4629-9142-4A21AED6237E}"/>
    <cellStyle name="Стиль 1 42 4" xfId="16638" xr:uid="{1F216A5F-7F38-4411-A4ED-6422F8214D79}"/>
    <cellStyle name="Стиль 1 42 5" xfId="16639" xr:uid="{5BF295DD-FB87-4186-8D13-4288D67A03FC}"/>
    <cellStyle name="Стиль 1 42 6" xfId="16640" xr:uid="{0E6D8947-B892-4DDC-AE87-6AE235376C17}"/>
    <cellStyle name="Стиль 1 42 7" xfId="16641" xr:uid="{9A4568E5-8898-4104-B416-D90492661A07}"/>
    <cellStyle name="Стиль 1 42 8" xfId="16642" xr:uid="{B467C087-5D09-4A01-89C9-EA49A4523F14}"/>
    <cellStyle name="Стиль 1 43" xfId="16643" xr:uid="{87A2FCED-116E-4AA9-8D23-349D2EFB00E0}"/>
    <cellStyle name="Стиль 1 43 2" xfId="16644" xr:uid="{6F2225A0-EFC6-43CF-AD6E-F0A32F5D4C5D}"/>
    <cellStyle name="Стиль 1 43 3" xfId="16645" xr:uid="{CA0D4002-1CF9-4FE5-9C3F-18B4F959B39D}"/>
    <cellStyle name="Стиль 1 43 4" xfId="16646" xr:uid="{3D2F7668-FC85-452F-B300-F6B6B269331A}"/>
    <cellStyle name="Стиль 1 43 5" xfId="16647" xr:uid="{8F261BD1-5381-4770-AB0A-9D1C26CB3DE4}"/>
    <cellStyle name="Стиль 1 43 6" xfId="16648" xr:uid="{9CD98802-5FC4-4CB5-B879-5F484A1D4E06}"/>
    <cellStyle name="Стиль 1 43 7" xfId="16649" xr:uid="{5F176638-31CF-479C-A2C6-CDC7E8F68A7B}"/>
    <cellStyle name="Стиль 1 43 8" xfId="16650" xr:uid="{DE2967BF-A853-4D90-8496-1A0519191F4A}"/>
    <cellStyle name="Стиль 1 44" xfId="16651" xr:uid="{1794ECCE-CA3C-4E1F-97FE-913C8CD0F4EA}"/>
    <cellStyle name="Стиль 1 44 2" xfId="16652" xr:uid="{D2770786-7277-4610-8F51-3882D4360D31}"/>
    <cellStyle name="Стиль 1 44 3" xfId="16653" xr:uid="{36C5977A-D187-4F24-96EA-0EC6793A5579}"/>
    <cellStyle name="Стиль 1 44 4" xfId="16654" xr:uid="{E879C961-92AC-4DFF-A044-88AC50667240}"/>
    <cellStyle name="Стиль 1 44 5" xfId="16655" xr:uid="{A7703C83-D655-42AF-84BD-519045B49FA1}"/>
    <cellStyle name="Стиль 1 44 6" xfId="16656" xr:uid="{F2E447AE-4AB5-4AF2-A4AB-6C0AF906ECFF}"/>
    <cellStyle name="Стиль 1 44 7" xfId="16657" xr:uid="{AEDD52BB-4BA3-4124-B271-1CC9E9F2BD8F}"/>
    <cellStyle name="Стиль 1 44 8" xfId="16658" xr:uid="{8315881F-5747-410D-9424-AD47B1C543E1}"/>
    <cellStyle name="Стиль 1 45" xfId="16659" xr:uid="{E02B8E74-955D-4138-8DF5-72CFE0F560DF}"/>
    <cellStyle name="Стиль 1 45 2" xfId="16660" xr:uid="{A1B97B75-FD5B-4A38-889C-7C65A7AE47D1}"/>
    <cellStyle name="Стиль 1 45 3" xfId="16661" xr:uid="{7CDDE626-F5DD-4E11-A8B9-DDFFB12BD214}"/>
    <cellStyle name="Стиль 1 45 4" xfId="16662" xr:uid="{4AE3EF87-3576-40D8-A756-2085BC1472FF}"/>
    <cellStyle name="Стиль 1 45 5" xfId="16663" xr:uid="{489EA95B-1B97-4623-B6F8-D08EFAD03C7E}"/>
    <cellStyle name="Стиль 1 46" xfId="16664" xr:uid="{B86FC9A9-4E09-4D38-9678-19009027EC94}"/>
    <cellStyle name="Стиль 1 46 2" xfId="16665" xr:uid="{D856337D-BCAB-4808-9CCB-269FB26A5073}"/>
    <cellStyle name="Стиль 1 46 3" xfId="16666" xr:uid="{B8293ABB-0F67-4CD3-89C7-7C1C653C9F8E}"/>
    <cellStyle name="Стиль 1 46 4" xfId="16667" xr:uid="{72CB241F-4B09-4B03-8D3A-75B7375EF76C}"/>
    <cellStyle name="Стиль 1 46 5" xfId="16668" xr:uid="{AEE19A9D-6B3C-440F-B37F-8DBE31B741C8}"/>
    <cellStyle name="Стиль 1 47" xfId="16669" xr:uid="{D09D7A32-362C-48EF-9473-A672D646DB54}"/>
    <cellStyle name="Стиль 1 47 2" xfId="16670" xr:uid="{FDC6FD94-B56C-4715-A58F-AC4A481A2E49}"/>
    <cellStyle name="Стиль 1 47 3" xfId="16671" xr:uid="{9D549FF0-27C0-4143-9CE8-6FA93E045288}"/>
    <cellStyle name="Стиль 1 47 4" xfId="16672" xr:uid="{352D0DAC-8127-4E58-BB90-CE1D402A91D8}"/>
    <cellStyle name="Стиль 1 47 5" xfId="16673" xr:uid="{12015783-0831-4A50-825F-767C74E172C7}"/>
    <cellStyle name="Стиль 1 48" xfId="16674" xr:uid="{6C10DED6-E4FA-4FE3-9788-2B0C99717942}"/>
    <cellStyle name="Стиль 1 48 2" xfId="16675" xr:uid="{DA28A8CC-2E56-4A3F-86C3-7AA074B3B9CC}"/>
    <cellStyle name="Стиль 1 48 3" xfId="16676" xr:uid="{83D5C345-61BE-41CE-B3C5-760A4C73A680}"/>
    <cellStyle name="Стиль 1 48 4" xfId="16677" xr:uid="{B157C25B-11C4-4846-89A5-13EE0AEE2CE6}"/>
    <cellStyle name="Стиль 1 48 5" xfId="16678" xr:uid="{D36CD22D-7C58-4A96-96D6-27855C40FEA5}"/>
    <cellStyle name="Стиль 1 49" xfId="16679" xr:uid="{D53FD019-CF33-40BF-9FC0-7C26DDE068F9}"/>
    <cellStyle name="Стиль 1 49 2" xfId="16680" xr:uid="{D2AAEC43-CBCB-46B2-A6F9-884DF73B4B33}"/>
    <cellStyle name="Стиль 1 49 3" xfId="16681" xr:uid="{AA241A2E-BEC5-43D5-991C-75B269C94050}"/>
    <cellStyle name="Стиль 1 49 4" xfId="16682" xr:uid="{3CFBD129-0DA2-45EE-AFB7-05EA35DA5585}"/>
    <cellStyle name="Стиль 1 49 5" xfId="16683" xr:uid="{F7163143-93C0-4A10-B48E-5035DAA84F0F}"/>
    <cellStyle name="Стиль 1 5" xfId="16684" xr:uid="{5ECE7776-86AE-4691-82E7-51BE1D8C36D5}"/>
    <cellStyle name="Стиль 1 5 2" xfId="16685" xr:uid="{6E195710-32B0-4F5F-A1BB-7CC2CBAB0B37}"/>
    <cellStyle name="Стиль 1 5 3" xfId="16686" xr:uid="{9F235C1E-E05B-4035-8B43-F9E4CA2419EF}"/>
    <cellStyle name="Стиль 1 5 4" xfId="16687" xr:uid="{58322416-6C99-48BF-A0E8-F382FA1043A3}"/>
    <cellStyle name="Стиль 1 5 5" xfId="16688" xr:uid="{4FDE015E-1846-41A4-B61F-B35F8A0216AB}"/>
    <cellStyle name="Стиль 1 5 6" xfId="16689" xr:uid="{C32B4E03-3634-4CAB-87F9-91301D52EB05}"/>
    <cellStyle name="Стиль 1 5 7" xfId="16690" xr:uid="{A7921059-9D50-4B46-9EF6-1EDBEF65956C}"/>
    <cellStyle name="Стиль 1 5 8" xfId="16691" xr:uid="{99E0743D-61C0-47DF-8550-F78186C72F61}"/>
    <cellStyle name="Стиль 1 50" xfId="16692" xr:uid="{0A15F882-7ACC-4324-AE7C-A2B6762C0426}"/>
    <cellStyle name="Стиль 1 50 2" xfId="16693" xr:uid="{257C2E04-C3AE-40C1-A352-B3EC91D8DB79}"/>
    <cellStyle name="Стиль 1 50 3" xfId="16694" xr:uid="{302A2DC7-E6B6-4BF9-8D21-D6A1A3AF3BCE}"/>
    <cellStyle name="Стиль 1 50 4" xfId="16695" xr:uid="{37EFA2A6-BE7A-4A68-97DD-2D6DD137B31D}"/>
    <cellStyle name="Стиль 1 50 5" xfId="16696" xr:uid="{02758684-5731-402A-BBE6-C2BE0C322E8A}"/>
    <cellStyle name="Стиль 1 51" xfId="16697" xr:uid="{51A490BB-2607-4491-A442-443240F8B670}"/>
    <cellStyle name="Стиль 1 51 2" xfId="16698" xr:uid="{4CC356A7-BB54-4000-B65A-7FBBCCB56D11}"/>
    <cellStyle name="Стиль 1 51 3" xfId="16699" xr:uid="{0E0A54E6-B511-4AEE-8263-34DC8C604A7E}"/>
    <cellStyle name="Стиль 1 51 4" xfId="16700" xr:uid="{B5478890-8A2C-443E-A057-AFA2B7AA520C}"/>
    <cellStyle name="Стиль 1 51 5" xfId="16701" xr:uid="{5C4B0E82-1435-4203-A97C-8B69EB6CFE6C}"/>
    <cellStyle name="Стиль 1 52" xfId="16702" xr:uid="{15FC2CC9-F532-456A-9742-FD57B0201924}"/>
    <cellStyle name="Стиль 1 52 2" xfId="16703" xr:uid="{323543BD-4CD6-49B6-905A-7D83576928F2}"/>
    <cellStyle name="Стиль 1 52 3" xfId="16704" xr:uid="{814B20AF-D888-434D-B62F-A48C73ADFA3B}"/>
    <cellStyle name="Стиль 1 52 4" xfId="16705" xr:uid="{DC28DEA7-965F-4AA6-BE7F-3A2C25A2F618}"/>
    <cellStyle name="Стиль 1 52 5" xfId="16706" xr:uid="{DD11517E-1968-47CC-BDC8-15C84A31ED50}"/>
    <cellStyle name="Стиль 1 53" xfId="16707" xr:uid="{59767D82-74A8-4BF9-B29F-40B905EDB3A1}"/>
    <cellStyle name="Стиль 1 53 2" xfId="16708" xr:uid="{24F442A0-AA41-46D3-8C75-401000D09FF1}"/>
    <cellStyle name="Стиль 1 53 3" xfId="16709" xr:uid="{A53CC573-9F98-4C6B-8E77-D52BBBFFE916}"/>
    <cellStyle name="Стиль 1 53 4" xfId="16710" xr:uid="{1DFD690E-9947-4722-9902-3F2726907FD6}"/>
    <cellStyle name="Стиль 1 53 5" xfId="16711" xr:uid="{D952B118-1272-472D-A3BF-0FD257C148C9}"/>
    <cellStyle name="Стиль 1 54" xfId="16712" xr:uid="{4F254771-3E75-4B66-B4E7-A2345C5330C7}"/>
    <cellStyle name="Стиль 1 54 2" xfId="16713" xr:uid="{C343B03B-B534-467F-A426-6DE1EAF1A0F7}"/>
    <cellStyle name="Стиль 1 54 3" xfId="16714" xr:uid="{4D91ECC8-5FD5-4695-904C-C155443741EB}"/>
    <cellStyle name="Стиль 1 54 4" xfId="16715" xr:uid="{0EDEA4A2-805A-4D40-9BB1-A69E178FCCF3}"/>
    <cellStyle name="Стиль 1 54 5" xfId="16716" xr:uid="{1DB1E9E5-66F3-48A2-A1C2-863F637314A6}"/>
    <cellStyle name="Стиль 1 55" xfId="16717" xr:uid="{733E2404-4E55-4A8E-B433-545CDDE3149D}"/>
    <cellStyle name="Стиль 1 55 2" xfId="16718" xr:uid="{204F047C-FA51-4223-BBE8-37E1E91167E7}"/>
    <cellStyle name="Стиль 1 55 3" xfId="16719" xr:uid="{F969CEC1-6631-42E6-A77F-95683850DF85}"/>
    <cellStyle name="Стиль 1 55 4" xfId="16720" xr:uid="{0CEA7AB4-659D-40AD-8962-5A239E8C70E6}"/>
    <cellStyle name="Стиль 1 55 5" xfId="16721" xr:uid="{DABAA6FD-5D72-46BD-850D-2B4D5D7DAB87}"/>
    <cellStyle name="Стиль 1 56" xfId="16722" xr:uid="{B10F53BC-ACEF-47A6-B3DC-96EF44B1D64F}"/>
    <cellStyle name="Стиль 1 56 2" xfId="16723" xr:uid="{5D68E725-6227-4A26-9F24-FB5D716BEB9F}"/>
    <cellStyle name="Стиль 1 56 3" xfId="16724" xr:uid="{36C39236-CF35-44F1-BF5C-9794D35FC203}"/>
    <cellStyle name="Стиль 1 56 4" xfId="16725" xr:uid="{A8D24349-54D9-4733-A577-D61B0C7A869A}"/>
    <cellStyle name="Стиль 1 56 5" xfId="16726" xr:uid="{926144CE-A266-475B-8CC3-B87637C0A027}"/>
    <cellStyle name="Стиль 1 57" xfId="16727" xr:uid="{81F6A418-5734-46BB-9C94-483382F30E6C}"/>
    <cellStyle name="Стиль 1 57 2" xfId="16728" xr:uid="{EC43FA4D-67C7-4DAD-AE95-AFB6C46684FD}"/>
    <cellStyle name="Стиль 1 57 3" xfId="16729" xr:uid="{C2F9A825-6C51-40FE-802F-E072736786E8}"/>
    <cellStyle name="Стиль 1 57 4" xfId="16730" xr:uid="{ED37A8F7-B566-4F0E-B61A-5F96AB05BE1C}"/>
    <cellStyle name="Стиль 1 57 5" xfId="16731" xr:uid="{BB603052-37A5-4587-9024-B4B8EA98C3B6}"/>
    <cellStyle name="Стиль 1 58" xfId="16732" xr:uid="{CE2F0D44-2CCD-4E5C-9D27-9C68C53BDC10}"/>
    <cellStyle name="Стиль 1 58 2" xfId="16733" xr:uid="{3674A69C-EF28-4C3E-A530-5A5F019B34F1}"/>
    <cellStyle name="Стиль 1 58 3" xfId="16734" xr:uid="{0A43B24E-7399-47E5-9C8C-1028E3CACA74}"/>
    <cellStyle name="Стиль 1 58 4" xfId="16735" xr:uid="{2D200BDA-8FE4-45F3-8172-8A2A06522668}"/>
    <cellStyle name="Стиль 1 58 5" xfId="16736" xr:uid="{1254F037-41F3-45E0-B1BE-3748987B50DE}"/>
    <cellStyle name="Стиль 1 59" xfId="16737" xr:uid="{D9BBF68D-658C-4976-8C12-5D3BEAAA185C}"/>
    <cellStyle name="Стиль 1 59 2" xfId="16738" xr:uid="{E0289B2E-E847-4FE7-B773-036D03527AB7}"/>
    <cellStyle name="Стиль 1 59 3" xfId="16739" xr:uid="{B6136006-B718-43C3-B6C3-86AE634FABDF}"/>
    <cellStyle name="Стиль 1 59 4" xfId="16740" xr:uid="{53BADDC1-4F6C-4342-987D-EF0BF614C999}"/>
    <cellStyle name="Стиль 1 59 5" xfId="16741" xr:uid="{C22C1CFC-CA67-4D22-B157-7A30C648F17A}"/>
    <cellStyle name="Стиль 1 6" xfId="16742" xr:uid="{D9CAAF82-23F6-4368-9C38-674AF198B79A}"/>
    <cellStyle name="Стиль 1 6 2" xfId="16743" xr:uid="{6A5301D6-BA4E-40C8-8008-ADD9744B3679}"/>
    <cellStyle name="Стиль 1 6 3" xfId="16744" xr:uid="{17F1EAE0-2F40-4DAD-931C-26A954FBDD04}"/>
    <cellStyle name="Стиль 1 6 4" xfId="16745" xr:uid="{0036CAAC-DC39-4304-A22C-C3E88928CC72}"/>
    <cellStyle name="Стиль 1 6 5" xfId="16746" xr:uid="{39A92301-0C05-4089-851C-FDEB4317F5D5}"/>
    <cellStyle name="Стиль 1 6 6" xfId="16747" xr:uid="{45735F27-4806-4A08-9210-777C76517BE3}"/>
    <cellStyle name="Стиль 1 6 7" xfId="16748" xr:uid="{6826D848-83E7-4B86-80E4-1989C0759450}"/>
    <cellStyle name="Стиль 1 6 8" xfId="16749" xr:uid="{39F84968-5E3F-4995-BF36-FE7E5F06E3F6}"/>
    <cellStyle name="Стиль 1 60" xfId="16750" xr:uid="{EEEF5C8A-9512-4C4D-A21F-AEAE455AF79D}"/>
    <cellStyle name="Стиль 1 60 2" xfId="16751" xr:uid="{9D012164-DF25-4E51-A51E-338AB33726D9}"/>
    <cellStyle name="Стиль 1 60 3" xfId="16752" xr:uid="{F00973A2-5F1A-41D2-86C3-34F98B66532B}"/>
    <cellStyle name="Стиль 1 60 4" xfId="16753" xr:uid="{BA38BD40-903D-4514-9575-F7DDC083A6CC}"/>
    <cellStyle name="Стиль 1 60 5" xfId="16754" xr:uid="{713BE8AF-16F8-4056-AF8D-31D68CECA217}"/>
    <cellStyle name="Стиль 1 61" xfId="16755" xr:uid="{0EFE42DA-3769-4F99-B5A0-42DFC9226D4E}"/>
    <cellStyle name="Стиль 1 61 2" xfId="16756" xr:uid="{AA64AB24-EC4A-4DB2-BFB0-FCCFD40F8AB0}"/>
    <cellStyle name="Стиль 1 61 3" xfId="16757" xr:uid="{BE959C65-7CDB-4866-A4C6-060AD5F5CBDF}"/>
    <cellStyle name="Стиль 1 61 4" xfId="16758" xr:uid="{B559E32C-9F6F-433A-B3E2-CB5A90ED69B8}"/>
    <cellStyle name="Стиль 1 61 5" xfId="16759" xr:uid="{2DD226DC-581F-44AE-875C-5B2F87D5047B}"/>
    <cellStyle name="Стиль 1 62" xfId="16760" xr:uid="{FB7F0800-B5AA-448E-AE8D-B63A9BBBFC41}"/>
    <cellStyle name="Стиль 1 62 2" xfId="16761" xr:uid="{446AE5E9-76CD-4B56-9E80-004E9E45E7AE}"/>
    <cellStyle name="Стиль 1 62 3" xfId="16762" xr:uid="{CD66059F-B92A-4DC5-B087-695FBAEB5CA8}"/>
    <cellStyle name="Стиль 1 62 4" xfId="16763" xr:uid="{7C1496E0-7388-48BC-8362-DD5AD45B8788}"/>
    <cellStyle name="Стиль 1 62 5" xfId="16764" xr:uid="{613F4594-1729-46CF-81A9-73540882D8C0}"/>
    <cellStyle name="Стиль 1 63" xfId="16765" xr:uid="{F0BE565F-9886-4105-AE7D-A2D11F46B5CE}"/>
    <cellStyle name="Стиль 1 63 2" xfId="16766" xr:uid="{6D1BC677-23EF-4AE1-BB81-B34533B7FEA5}"/>
    <cellStyle name="Стиль 1 63 3" xfId="16767" xr:uid="{E0F2A19D-D4E3-437B-A47C-7BB90E0A8394}"/>
    <cellStyle name="Стиль 1 63 4" xfId="16768" xr:uid="{41511330-B8B6-415E-8E17-A9B21547892C}"/>
    <cellStyle name="Стиль 1 63 5" xfId="16769" xr:uid="{E0B1038B-4B17-44DB-AEE0-BC5B111FC589}"/>
    <cellStyle name="Стиль 1 64" xfId="16770" xr:uid="{EDCEFA72-9FB7-4EC7-8750-014F74507F5D}"/>
    <cellStyle name="Стиль 1 64 2" xfId="16771" xr:uid="{0D50EE47-E942-495C-A257-7E2176054F68}"/>
    <cellStyle name="Стиль 1 64 3" xfId="16772" xr:uid="{9A28A4F8-7BB9-4D79-BB85-7828C7EC5ABD}"/>
    <cellStyle name="Стиль 1 64 4" xfId="16773" xr:uid="{CB6CF515-9838-4ECA-91FF-33DB5DB9D848}"/>
    <cellStyle name="Стиль 1 64 5" xfId="16774" xr:uid="{C9EBC2CD-BAF1-4B34-8C78-B8A94A40AE87}"/>
    <cellStyle name="Стиль 1 65" xfId="16775" xr:uid="{E18A0376-1625-4A93-9A81-6205E3D7A9D6}"/>
    <cellStyle name="Стиль 1 65 2" xfId="16776" xr:uid="{59B3148C-FF07-4995-BC77-3F5C53B47168}"/>
    <cellStyle name="Стиль 1 65 3" xfId="16777" xr:uid="{F11B61B5-62E0-4DA7-BF99-B069743140BF}"/>
    <cellStyle name="Стиль 1 65 4" xfId="16778" xr:uid="{31FF0056-C6C4-4079-BCC4-24462B89DB30}"/>
    <cellStyle name="Стиль 1 65 5" xfId="16779" xr:uid="{BDA6C1DA-4698-4A39-BF9A-F26B4A23C898}"/>
    <cellStyle name="Стиль 1 66" xfId="16780" xr:uid="{F260A445-E6BB-4C8D-9A73-5E420837896A}"/>
    <cellStyle name="Стиль 1 66 2" xfId="16781" xr:uid="{2C54F31B-8ECB-4F99-ACB3-C1D35AEE288D}"/>
    <cellStyle name="Стиль 1 66 3" xfId="16782" xr:uid="{DAA2390D-EF15-4C84-AC7E-BB1F88F6C8C4}"/>
    <cellStyle name="Стиль 1 66 4" xfId="16783" xr:uid="{2554F908-CAA6-4205-8562-FFFABA0117B1}"/>
    <cellStyle name="Стиль 1 66 5" xfId="16784" xr:uid="{B5AF415E-A401-48EF-AAE1-002EBA101F7A}"/>
    <cellStyle name="Стиль 1 67" xfId="16785" xr:uid="{F6357413-D28D-47D3-AD2F-640BC8723A04}"/>
    <cellStyle name="Стиль 1 67 2" xfId="16786" xr:uid="{A8CBB523-4EBB-4EA1-A697-726A0611F4AC}"/>
    <cellStyle name="Стиль 1 67 3" xfId="16787" xr:uid="{1F511858-7443-4725-A309-633DDAB6D821}"/>
    <cellStyle name="Стиль 1 67 4" xfId="16788" xr:uid="{363F8387-9F60-42AA-B7F6-281A9931F3E6}"/>
    <cellStyle name="Стиль 1 67 5" xfId="16789" xr:uid="{5F89082A-B93B-4DC2-827C-6FE628C56CC1}"/>
    <cellStyle name="Стиль 1 68" xfId="16790" xr:uid="{1A0164B4-8EDD-41BF-9BF6-3659CCE2A7CA}"/>
    <cellStyle name="Стиль 1 68 2" xfId="16791" xr:uid="{1BF00B0B-9B58-425B-9456-4E279936FB2C}"/>
    <cellStyle name="Стиль 1 68 3" xfId="16792" xr:uid="{1821F2B2-A9EA-4494-8467-64665BCC5EF0}"/>
    <cellStyle name="Стиль 1 68 4" xfId="16793" xr:uid="{523F6F6A-337C-4574-BF71-87FA7AC4DF98}"/>
    <cellStyle name="Стиль 1 68 5" xfId="16794" xr:uid="{9B8C028D-18A8-4960-8EAD-D92AC7BC2575}"/>
    <cellStyle name="Стиль 1 69" xfId="16795" xr:uid="{37299B27-809C-423E-B07E-F5BAD858B10F}"/>
    <cellStyle name="Стиль 1 69 2" xfId="16796" xr:uid="{B872B9A3-5397-450E-B865-8177310C4C12}"/>
    <cellStyle name="Стиль 1 69 3" xfId="16797" xr:uid="{EE37CD9C-F46F-460D-A449-5E7BF1677F48}"/>
    <cellStyle name="Стиль 1 69 4" xfId="16798" xr:uid="{5D9DCADA-9AA1-478B-9820-84A585726BD7}"/>
    <cellStyle name="Стиль 1 69 5" xfId="16799" xr:uid="{10DFB5D2-6D87-4EF3-B8AF-D6EB9062B85A}"/>
    <cellStyle name="Стиль 1 7" xfId="16800" xr:uid="{119BEF4D-A5EA-427A-A6AA-44D0CB1CE263}"/>
    <cellStyle name="Стиль 1 7 2" xfId="16801" xr:uid="{7B6B90AC-05AE-4667-8CC4-285CB8CB9B8B}"/>
    <cellStyle name="Стиль 1 7 3" xfId="16802" xr:uid="{82E8D82E-F920-4628-BAC7-7CC83F260B59}"/>
    <cellStyle name="Стиль 1 7 4" xfId="16803" xr:uid="{BD57B641-210C-46C4-A3EC-A6B4D48935AA}"/>
    <cellStyle name="Стиль 1 7 5" xfId="16804" xr:uid="{AAB3BA24-E575-4699-9755-3777BBF88BD8}"/>
    <cellStyle name="Стиль 1 7 6" xfId="16805" xr:uid="{45E7E42D-F2E6-49EE-B2C9-14F77ABA9903}"/>
    <cellStyle name="Стиль 1 7 7" xfId="16806" xr:uid="{DED23AF7-E1D9-4158-A7D2-40CC6AC9C585}"/>
    <cellStyle name="Стиль 1 7 8" xfId="16807" xr:uid="{20185524-7BD2-49A2-99C2-2070C0D28003}"/>
    <cellStyle name="Стиль 1 70" xfId="16808" xr:uid="{E945D692-9EBF-46F8-9C6A-1A078B7D6458}"/>
    <cellStyle name="Стиль 1 70 2" xfId="16809" xr:uid="{0ED72187-4DA6-4283-B00D-14CBBD4349D0}"/>
    <cellStyle name="Стиль 1 70 3" xfId="16810" xr:uid="{7A9E8575-E684-48E0-8FF8-DC3532D43D0E}"/>
    <cellStyle name="Стиль 1 70 4" xfId="16811" xr:uid="{F667A666-D841-40B6-87A0-94DF960A22CB}"/>
    <cellStyle name="Стиль 1 70 5" xfId="16812" xr:uid="{87C855D6-6E05-4DF7-B4A6-DD1529F82224}"/>
    <cellStyle name="Стиль 1 71" xfId="16813" xr:uid="{5E8D30A5-4086-4DB2-BD21-52D27F607855}"/>
    <cellStyle name="Стиль 1 71 2" xfId="16814" xr:uid="{9A5D5C06-D783-4F2D-8945-502293ECBDB0}"/>
    <cellStyle name="Стиль 1 71 3" xfId="16815" xr:uid="{A65B42AF-C037-43D5-92A5-31CFDDA0F6B8}"/>
    <cellStyle name="Стиль 1 71 4" xfId="16816" xr:uid="{792DFA6C-8296-4686-9374-C6017BDAF479}"/>
    <cellStyle name="Стиль 1 71 5" xfId="16817" xr:uid="{F5D891C7-C9A5-445C-BE36-639E04F8AD60}"/>
    <cellStyle name="Стиль 1 72" xfId="16818" xr:uid="{647DB21A-6EDE-46DB-B4DE-021E81DD8572}"/>
    <cellStyle name="Стиль 1 72 2" xfId="16819" xr:uid="{7E26E06A-4E8C-44BA-833F-550CE7673CF4}"/>
    <cellStyle name="Стиль 1 72 3" xfId="16820" xr:uid="{990C2AED-73BB-45D2-B71B-E5101B0146F7}"/>
    <cellStyle name="Стиль 1 72 4" xfId="16821" xr:uid="{CACB0567-9181-49F9-BDA7-36D114D9351A}"/>
    <cellStyle name="Стиль 1 72 5" xfId="16822" xr:uid="{8B40F909-137E-4B2F-B375-A95C6AB2ED9B}"/>
    <cellStyle name="Стиль 1 73" xfId="16823" xr:uid="{E5ED151F-9E73-44AE-8119-5F6534FBA8E0}"/>
    <cellStyle name="Стиль 1 73 2" xfId="16824" xr:uid="{B277EA87-0612-4C7E-96E3-EFA98EF90D34}"/>
    <cellStyle name="Стиль 1 73 3" xfId="16825" xr:uid="{C027BEE7-C324-456B-AD01-044129F84AC1}"/>
    <cellStyle name="Стиль 1 73 4" xfId="16826" xr:uid="{A9017D41-F38C-4C6F-8923-D19DA4FD24DA}"/>
    <cellStyle name="Стиль 1 73 5" xfId="16827" xr:uid="{63273429-D162-4515-9AEB-CE0F8DFC4F8F}"/>
    <cellStyle name="Стиль 1 74" xfId="16828" xr:uid="{0EF8D415-2844-43BE-9E1B-DDDE425F8886}"/>
    <cellStyle name="Стиль 1 74 2" xfId="16829" xr:uid="{2A4D2C9B-9AF3-4AD7-99C1-2DCE02978316}"/>
    <cellStyle name="Стиль 1 74 3" xfId="16830" xr:uid="{9B99F4C9-9119-430B-9E8D-796CF93B01B0}"/>
    <cellStyle name="Стиль 1 74 4" xfId="16831" xr:uid="{E4AE1F8A-ABFF-47E6-8DFD-B0653C7A46B5}"/>
    <cellStyle name="Стиль 1 74 5" xfId="16832" xr:uid="{971BF3FE-5915-446C-A105-8F0F507C06F3}"/>
    <cellStyle name="Стиль 1 75" xfId="16833" xr:uid="{5BD7ADC5-AB83-4718-BDDB-ABC433353333}"/>
    <cellStyle name="Стиль 1 75 2" xfId="16834" xr:uid="{A0B0092D-ED78-432A-9853-EA1F526D440A}"/>
    <cellStyle name="Стиль 1 75 3" xfId="16835" xr:uid="{F13E0DDA-5E6A-4DC6-A62E-5B5F2E7D3940}"/>
    <cellStyle name="Стиль 1 75 4" xfId="16836" xr:uid="{AA28E323-4600-4AC9-85AC-6885E366B5EA}"/>
    <cellStyle name="Стиль 1 75 5" xfId="16837" xr:uid="{D59A4F63-2382-4716-BFD4-919E02DB6002}"/>
    <cellStyle name="Стиль 1 76" xfId="16838" xr:uid="{EDB30891-F384-489C-855A-B40D648AA98C}"/>
    <cellStyle name="Стиль 1 76 2" xfId="16839" xr:uid="{A0875727-49CB-4E99-83C3-4B873080ABF9}"/>
    <cellStyle name="Стиль 1 76 3" xfId="16840" xr:uid="{B38F772B-EA80-4A8C-B2D7-776DB2E1BC3B}"/>
    <cellStyle name="Стиль 1 76 4" xfId="16841" xr:uid="{77093971-5361-43EF-8AF6-D11A0C36335A}"/>
    <cellStyle name="Стиль 1 76 5" xfId="16842" xr:uid="{FE2FF539-D1AB-4DFB-9F9E-742E8118B12E}"/>
    <cellStyle name="Стиль 1 77" xfId="16843" xr:uid="{CE3172D3-F5E6-46DD-8066-78C35967AAF5}"/>
    <cellStyle name="Стиль 1 77 2" xfId="16844" xr:uid="{053A6EF3-D441-4B73-9380-578B90818262}"/>
    <cellStyle name="Стиль 1 77 3" xfId="16845" xr:uid="{B0B5AEEE-C92D-4115-9CA9-9E802A8FF0BA}"/>
    <cellStyle name="Стиль 1 77 4" xfId="16846" xr:uid="{5BA57409-1121-4AB1-A657-44522F0FBB06}"/>
    <cellStyle name="Стиль 1 77 5" xfId="16847" xr:uid="{C5AD6B26-F3C3-4A4B-902B-185D3E8180CA}"/>
    <cellStyle name="Стиль 1 78" xfId="16848" xr:uid="{D89A3534-1AE0-4298-9ABC-81C664ED2AEC}"/>
    <cellStyle name="Стиль 1 78 2" xfId="16849" xr:uid="{77C0C2AB-8FE6-4D5E-9EFB-31E94604D74B}"/>
    <cellStyle name="Стиль 1 78 3" xfId="16850" xr:uid="{F05A1A27-FF09-4249-935D-DF54A9BB142B}"/>
    <cellStyle name="Стиль 1 78 4" xfId="16851" xr:uid="{4DD08E97-D44E-4552-AFD7-4D0F09E1BC85}"/>
    <cellStyle name="Стиль 1 78 5" xfId="16852" xr:uid="{90EBFAA7-7DCA-4F95-8D77-0104D1CF1FC1}"/>
    <cellStyle name="Стиль 1 79" xfId="16853" xr:uid="{5D468997-872D-40D8-9B69-C648482EB9B1}"/>
    <cellStyle name="Стиль 1 79 2" xfId="16854" xr:uid="{032EFFB8-F0A7-4C53-976A-B858F7E8856C}"/>
    <cellStyle name="Стиль 1 79 3" xfId="16855" xr:uid="{08B50E31-31DD-43F3-A018-D5ADC8191DDB}"/>
    <cellStyle name="Стиль 1 79 4" xfId="16856" xr:uid="{F2514DF8-670E-450F-A2E3-C3A3CE107B70}"/>
    <cellStyle name="Стиль 1 79 5" xfId="16857" xr:uid="{260ADA77-A1F8-4964-BE6D-5972A52C0D5E}"/>
    <cellStyle name="Стиль 1 8" xfId="16858" xr:uid="{9C4A377F-1591-4F1B-A171-0E252EC2244A}"/>
    <cellStyle name="Стиль 1 8 2" xfId="16859" xr:uid="{4868A1BB-1FCD-4868-9D8A-B82CA51A796C}"/>
    <cellStyle name="Стиль 1 8 3" xfId="16860" xr:uid="{BA0EB210-D55B-4F53-AA3D-A9283FBAB662}"/>
    <cellStyle name="Стиль 1 8 4" xfId="16861" xr:uid="{2077D9F6-EA81-43C3-909D-F4A752D16F11}"/>
    <cellStyle name="Стиль 1 8 5" xfId="16862" xr:uid="{EB4E85FE-678A-42D6-8E8D-0FA72B826203}"/>
    <cellStyle name="Стиль 1 8 6" xfId="16863" xr:uid="{B7EF4048-0BD3-41F3-9A8E-27E549311B7E}"/>
    <cellStyle name="Стиль 1 8 7" xfId="16864" xr:uid="{A7CF19DE-DD51-4FF0-ACE0-0AAF27005BD0}"/>
    <cellStyle name="Стиль 1 8 8" xfId="16865" xr:uid="{86B3FE18-E72C-4D13-BC97-1F2A22441ABB}"/>
    <cellStyle name="Стиль 1 80" xfId="16866" xr:uid="{D787AEE6-FC76-4AEE-8E90-99CC7757BD1F}"/>
    <cellStyle name="Стиль 1 80 2" xfId="16867" xr:uid="{6518B4D6-552C-4AA8-B126-E2BBAB6DEB54}"/>
    <cellStyle name="Стиль 1 80 3" xfId="16868" xr:uid="{54190832-6FDC-453F-892E-1DD74FB98390}"/>
    <cellStyle name="Стиль 1 80 4" xfId="16869" xr:uid="{F4CA1689-71C3-44FB-944E-D5A5368439D4}"/>
    <cellStyle name="Стиль 1 80 5" xfId="16870" xr:uid="{9B121BF4-806F-4A85-856D-9B1314790FE9}"/>
    <cellStyle name="Стиль 1 81" xfId="16871" xr:uid="{752C1BB7-B37C-42D3-AC33-BCA233F57DF5}"/>
    <cellStyle name="Стиль 1 82" xfId="16872" xr:uid="{0E59E59E-BECE-42B9-989E-0A31DB5C8DB8}"/>
    <cellStyle name="Стиль 1 83" xfId="16873" xr:uid="{4370DE93-2A16-4BCE-98D0-B2542B7EEE21}"/>
    <cellStyle name="Стиль 1 84" xfId="16874" xr:uid="{A0F30F58-F8F3-4A7D-B182-33590F59E3F2}"/>
    <cellStyle name="Стиль 1 85" xfId="16875" xr:uid="{25129C8E-E663-4A83-AE3B-AD7E99EB0074}"/>
    <cellStyle name="Стиль 1 86" xfId="16876" xr:uid="{B3311DF5-1B76-4D69-8C95-D15485BB07A7}"/>
    <cellStyle name="Стиль 1 87" xfId="16877" xr:uid="{7896D521-2BA4-48EC-BE20-B7A0768A6EAF}"/>
    <cellStyle name="Стиль 1 88" xfId="16878" xr:uid="{A365801C-9048-4EA6-9C4B-A6857E96F5E9}"/>
    <cellStyle name="Стиль 1 89" xfId="16879" xr:uid="{E1DC09C1-343D-44BB-892F-81904D99D918}"/>
    <cellStyle name="Стиль 1 9" xfId="16880" xr:uid="{7BA447B8-C97D-4069-87A2-6C3E6E0B0A1A}"/>
    <cellStyle name="Стиль 1 9 2" xfId="16881" xr:uid="{1FD87EC2-5076-4A6C-B53B-9026C0576F4B}"/>
    <cellStyle name="Стиль 1 9 3" xfId="16882" xr:uid="{5F9D80F5-8D0D-4645-8BE2-3D9D2A4D77DA}"/>
    <cellStyle name="Стиль 1 9 4" xfId="16883" xr:uid="{2457EFCC-585F-489C-B969-2CCBE2F8AF07}"/>
    <cellStyle name="Стиль 1 9 5" xfId="16884" xr:uid="{EEE4E972-7734-4F6B-942A-2E2E096B7D5E}"/>
    <cellStyle name="Стиль 1 9 6" xfId="16885" xr:uid="{6C51F5F4-35D0-493E-8DE2-9CBDA482909B}"/>
    <cellStyle name="Стиль 1 9 7" xfId="16886" xr:uid="{0A1552C1-3D28-4689-AEDE-09E9FAD4F3FF}"/>
    <cellStyle name="Стиль 1 9 8" xfId="16887" xr:uid="{C4568E90-FD34-4611-A5FE-F72FB223D34E}"/>
    <cellStyle name="Стиль 1 90" xfId="22702" xr:uid="{45C6664A-3E09-473D-B559-3BF35DAE59C9}"/>
    <cellStyle name="Стиль 1 91" xfId="22734" xr:uid="{02AB5EA9-D9A7-4EE2-9211-0C83F9FD797A}"/>
    <cellStyle name="Стиль 1 92" xfId="22766" xr:uid="{EF9A0B39-F708-46B7-AD07-AB174EEF11C1}"/>
    <cellStyle name="Стиль 1 93" xfId="22798" xr:uid="{60B42FC3-1295-4FAE-AFB4-499B05E9D7DB}"/>
    <cellStyle name="Стиль 1 94" xfId="22830" xr:uid="{E373A291-1A7B-4463-9449-E4F19522AEBE}"/>
    <cellStyle name="Стиль 1 95" xfId="22862" xr:uid="{C01D797D-A315-4F89-B564-833E3BF2C442}"/>
    <cellStyle name="Стиль 1 96" xfId="22894" xr:uid="{E0232C12-B23F-41D4-A0FB-0C2AE64CB5A3}"/>
    <cellStyle name="Стиль 1 97" xfId="22926" xr:uid="{EDD726EA-9887-436D-BE38-F5A56EB8209E}"/>
    <cellStyle name="Стиль 1 98" xfId="23420" xr:uid="{4C638DA5-0A44-47E4-A143-300DDE774CAA}"/>
    <cellStyle name="Стиль 1 99" xfId="24023" xr:uid="{7447DCFB-10F7-4EE5-ADE0-CC2BBF05622F}"/>
    <cellStyle name="Стиль 10" xfId="16888" xr:uid="{60253E7A-969F-45CC-BDF5-BD3F9F03942A}"/>
    <cellStyle name="Стиль 10 10" xfId="16889" xr:uid="{B17A564B-6B15-49C5-A41F-FB46F92DAFAB}"/>
    <cellStyle name="Стиль 10 10 2" xfId="16890" xr:uid="{756D8D28-70CC-4B3E-BD73-57B40E9EC3E4}"/>
    <cellStyle name="Стиль 10 10 3" xfId="16891" xr:uid="{2BD3B22B-0660-4CDD-8C92-84BFDA3EFEC2}"/>
    <cellStyle name="Стиль 10 10 4" xfId="16892" xr:uid="{30E5525B-4F3F-4A97-87A3-8F50A2D553DC}"/>
    <cellStyle name="Стиль 10 10 5" xfId="16893" xr:uid="{A91B12D3-CC2B-4409-839D-7284C37BDF19}"/>
    <cellStyle name="Стиль 10 10 6" xfId="16894" xr:uid="{93B37A11-7658-44B8-8844-EFA55B0137A6}"/>
    <cellStyle name="Стиль 10 10 7" xfId="16895" xr:uid="{0D3B36FC-B0A5-40BA-A931-1F1CBA5F474F}"/>
    <cellStyle name="Стиль 10 10 8" xfId="16896" xr:uid="{1FD730EE-FCFA-43B6-B8E2-5DB984FEBF8D}"/>
    <cellStyle name="Стиль 10 11" xfId="16897" xr:uid="{69F07199-6294-4789-86A7-1813E86A7BBA}"/>
    <cellStyle name="Стиль 10 11 2" xfId="16898" xr:uid="{40367B0C-BF96-4BBF-8CA7-1B5665C3E372}"/>
    <cellStyle name="Стиль 10 11 3" xfId="16899" xr:uid="{9AE5A7D2-445A-46E2-B3AB-4D34AC409D4E}"/>
    <cellStyle name="Стиль 10 11 4" xfId="16900" xr:uid="{548D36B7-8473-4807-8774-7CA4793CD081}"/>
    <cellStyle name="Стиль 10 11 5" xfId="16901" xr:uid="{8E7D1FDA-4578-4B57-B29A-7182631083D8}"/>
    <cellStyle name="Стиль 10 11 6" xfId="16902" xr:uid="{3B8123B2-64AE-4DD8-871E-44C780A25F94}"/>
    <cellStyle name="Стиль 10 11 7" xfId="16903" xr:uid="{A584BEC8-A7D1-4743-B342-4090C00B1DDE}"/>
    <cellStyle name="Стиль 10 11 8" xfId="16904" xr:uid="{9E7113F2-BC1A-4F74-932E-33D1104EF3BE}"/>
    <cellStyle name="Стиль 10 12" xfId="16905" xr:uid="{E33E5F4D-A8AB-4A0D-9A32-F9A001342CB0}"/>
    <cellStyle name="Стиль 10 12 2" xfId="16906" xr:uid="{8122F8FB-DA7F-4584-8E28-F696809816B1}"/>
    <cellStyle name="Стиль 10 12 3" xfId="16907" xr:uid="{099E20EA-2ED8-4E53-9C4E-4B2891EDBCD8}"/>
    <cellStyle name="Стиль 10 12 4" xfId="16908" xr:uid="{431E40D7-E074-495E-A62F-E5F54D912187}"/>
    <cellStyle name="Стиль 10 12 5" xfId="16909" xr:uid="{8AE8F132-8177-4658-AABE-DC6F6AF49D14}"/>
    <cellStyle name="Стиль 10 12 6" xfId="16910" xr:uid="{CFC14840-CCCD-421B-A9FA-A6FED6A202C1}"/>
    <cellStyle name="Стиль 10 12 7" xfId="16911" xr:uid="{35AA75D1-79D2-4232-92F5-B6DC8CBF3AB8}"/>
    <cellStyle name="Стиль 10 12 8" xfId="16912" xr:uid="{D3579E1E-8E17-4D76-AC00-12C848378997}"/>
    <cellStyle name="Стиль 10 13" xfId="16913" xr:uid="{F836E2A9-A5C5-4054-A0AD-9E7DF1033D9B}"/>
    <cellStyle name="Стиль 10 13 2" xfId="16914" xr:uid="{28D814DD-DB32-454A-B3E6-73911CA28532}"/>
    <cellStyle name="Стиль 10 13 3" xfId="16915" xr:uid="{6C20C735-BC00-452C-B6A2-6A8059E3BB78}"/>
    <cellStyle name="Стиль 10 13 4" xfId="16916" xr:uid="{68B25996-2BF6-4B24-8A69-00CCD0A5A25C}"/>
    <cellStyle name="Стиль 10 13 5" xfId="16917" xr:uid="{08FD3850-8EE7-4FE5-85F2-2640519FAA4D}"/>
    <cellStyle name="Стиль 10 13 6" xfId="16918" xr:uid="{54B3CF2A-606A-49FF-B502-EEBC004A14E1}"/>
    <cellStyle name="Стиль 10 13 7" xfId="16919" xr:uid="{393EF442-C31F-4718-92FF-FCBD3B8B244A}"/>
    <cellStyle name="Стиль 10 13 8" xfId="16920" xr:uid="{482A13C9-4276-4CF9-9CC2-34EFBFC1F5C1}"/>
    <cellStyle name="Стиль 10 14" xfId="16921" xr:uid="{3B2DB429-BF4F-4B8D-9D68-EB2E1EDA4FD5}"/>
    <cellStyle name="Стиль 10 14 2" xfId="16922" xr:uid="{3FA397BD-B254-4B1A-9641-93E7ED0FEE3B}"/>
    <cellStyle name="Стиль 10 14 3" xfId="16923" xr:uid="{CCDE1E51-53FF-41CA-8F31-DB079D94FC65}"/>
    <cellStyle name="Стиль 10 14 4" xfId="16924" xr:uid="{33219906-B12B-4EB3-93E0-28D27800B8E7}"/>
    <cellStyle name="Стиль 10 14 5" xfId="16925" xr:uid="{80961CBF-72BB-4042-838A-9A5306622208}"/>
    <cellStyle name="Стиль 10 14 6" xfId="16926" xr:uid="{9CBBD6A7-D446-41FD-98FD-DAD32D2372AD}"/>
    <cellStyle name="Стиль 10 14 7" xfId="16927" xr:uid="{3485225F-B89D-495D-B8FB-4B4DE61C90EF}"/>
    <cellStyle name="Стиль 10 14 8" xfId="16928" xr:uid="{0C1C7FEB-F40D-46C0-8E02-9C99EB0EBE76}"/>
    <cellStyle name="Стиль 10 15" xfId="16929" xr:uid="{4792C65E-F883-47BE-9EC6-F95FFE79A693}"/>
    <cellStyle name="Стиль 10 15 2" xfId="16930" xr:uid="{14A5D024-DC01-41B0-98BA-A33B50ABEF60}"/>
    <cellStyle name="Стиль 10 15 3" xfId="16931" xr:uid="{C57BBC06-EE6F-487E-AC73-DBFE69C51128}"/>
    <cellStyle name="Стиль 10 15 4" xfId="16932" xr:uid="{0EBD6FB6-80AB-490C-A02A-564063DE0851}"/>
    <cellStyle name="Стиль 10 15 5" xfId="16933" xr:uid="{CCEAD72D-E713-4C31-AF27-C1BA7DC79850}"/>
    <cellStyle name="Стиль 10 15 6" xfId="16934" xr:uid="{EB58771F-F47D-4214-AD20-5E96A889D365}"/>
    <cellStyle name="Стиль 10 15 7" xfId="16935" xr:uid="{D1190E0A-F71B-4F15-BC5F-F89D9BCD9D06}"/>
    <cellStyle name="Стиль 10 15 8" xfId="16936" xr:uid="{6504CD38-501E-4223-AEA0-1C446E17653F}"/>
    <cellStyle name="Стиль 10 16" xfId="16937" xr:uid="{3475E5CB-E1AD-4BD6-9794-450E5FD11E46}"/>
    <cellStyle name="Стиль 10 16 2" xfId="16938" xr:uid="{69A1EF34-EE83-48D1-971F-63386C9E5D0D}"/>
    <cellStyle name="Стиль 10 16 3" xfId="16939" xr:uid="{0C63B4C2-FE66-4C82-B949-1669328FF074}"/>
    <cellStyle name="Стиль 10 16 4" xfId="16940" xr:uid="{20087793-C16B-4CEC-89EA-E575E671A167}"/>
    <cellStyle name="Стиль 10 16 5" xfId="16941" xr:uid="{C3D25B1C-BA44-469C-83E5-5E3491F2EEC6}"/>
    <cellStyle name="Стиль 10 16 6" xfId="16942" xr:uid="{4F9327F8-6D20-4BC2-8DE5-5610BC5762F2}"/>
    <cellStyle name="Стиль 10 16 7" xfId="16943" xr:uid="{B4CE541D-8C0D-4EC0-8767-8CEAE3FEE8EA}"/>
    <cellStyle name="Стиль 10 16 8" xfId="16944" xr:uid="{01416627-FFCA-4545-A329-AC3F1FA7728C}"/>
    <cellStyle name="Стиль 10 17" xfId="16945" xr:uid="{5EFD0448-DBC3-44DC-850C-18D9C29D0D99}"/>
    <cellStyle name="Стиль 10 17 2" xfId="16946" xr:uid="{ABB8C5A3-8C7F-4613-87C2-1DCEB1892F3D}"/>
    <cellStyle name="Стиль 10 17 3" xfId="16947" xr:uid="{5EBFF7CE-7010-42FC-B8AF-98F7CC2DD15E}"/>
    <cellStyle name="Стиль 10 17 4" xfId="16948" xr:uid="{5556584F-7A60-4044-BD4F-07310F8E9930}"/>
    <cellStyle name="Стиль 10 17 5" xfId="16949" xr:uid="{9B554C75-070C-410B-9BFD-EC7CA49BC407}"/>
    <cellStyle name="Стиль 10 17 6" xfId="16950" xr:uid="{667D881F-564C-4843-A0F5-69FBA441F9F7}"/>
    <cellStyle name="Стиль 10 17 7" xfId="16951" xr:uid="{ABE3A780-6C10-49C5-8E36-548FE56F1C98}"/>
    <cellStyle name="Стиль 10 17 8" xfId="16952" xr:uid="{EF98173D-534B-4E44-8164-53A2B2B6FD04}"/>
    <cellStyle name="Стиль 10 18" xfId="16953" xr:uid="{A0E530E5-8ECE-4E6B-A72A-42CA389E2C73}"/>
    <cellStyle name="Стиль 10 18 2" xfId="16954" xr:uid="{F36304FD-4CDA-46C9-91A0-5E17866BD73A}"/>
    <cellStyle name="Стиль 10 18 3" xfId="16955" xr:uid="{CA66BE46-A703-47C7-A19A-D05BF5E131D5}"/>
    <cellStyle name="Стиль 10 18 4" xfId="16956" xr:uid="{2374B50C-EFED-4ADA-9F3B-F247547D5BFB}"/>
    <cellStyle name="Стиль 10 18 5" xfId="16957" xr:uid="{6B7093D6-018D-42DC-A901-EF81F8BBFE10}"/>
    <cellStyle name="Стиль 10 18 6" xfId="16958" xr:uid="{DB067BD5-F8C9-4687-8519-17A5FB6D5289}"/>
    <cellStyle name="Стиль 10 18 7" xfId="16959" xr:uid="{777CD0D3-B829-450C-98DE-FCF80F1C6702}"/>
    <cellStyle name="Стиль 10 18 8" xfId="16960" xr:uid="{3C777EC0-AD37-487E-9FAE-6D40E72154BA}"/>
    <cellStyle name="Стиль 10 19" xfId="16961" xr:uid="{566207BA-6921-4A55-AE71-D6027C0F5012}"/>
    <cellStyle name="Стиль 10 19 2" xfId="16962" xr:uid="{608CA334-A7A0-482E-A223-92EE3241F786}"/>
    <cellStyle name="Стиль 10 19 3" xfId="16963" xr:uid="{524049F2-A365-48F2-B836-64549C931DF4}"/>
    <cellStyle name="Стиль 10 19 4" xfId="16964" xr:uid="{0B3144A8-411B-44DB-AF75-E0916C3DFC40}"/>
    <cellStyle name="Стиль 10 19 5" xfId="16965" xr:uid="{9C089F6F-11F1-4C0A-BA40-C3E133479451}"/>
    <cellStyle name="Стиль 10 19 6" xfId="16966" xr:uid="{8BD3A742-ABB4-4530-8601-B4A17B9A1238}"/>
    <cellStyle name="Стиль 10 19 7" xfId="16967" xr:uid="{7DC05375-9E32-4400-8D62-F7D4E79CB633}"/>
    <cellStyle name="Стиль 10 19 8" xfId="16968" xr:uid="{FE4D3F91-69B1-467F-90AB-60E025D642C4}"/>
    <cellStyle name="Стиль 10 2" xfId="16969" xr:uid="{DBE4FA1B-B8DC-4EAD-8923-3C21FDE78926}"/>
    <cellStyle name="Стиль 10 2 10" xfId="16970" xr:uid="{C3731817-4B0E-4579-A12E-C3DE5D9D4E18}"/>
    <cellStyle name="Стиль 10 2 11" xfId="16971" xr:uid="{3DB72AF7-D7FE-4940-9DB4-34AD91556327}"/>
    <cellStyle name="Стиль 10 2 12" xfId="23424" xr:uid="{CB5416EB-5947-4BE0-89A2-39B9ADE63836}"/>
    <cellStyle name="Стиль 10 2 13" xfId="24027" xr:uid="{3105EFBC-A4EF-4D5F-8C22-EEDF165B1B0E}"/>
    <cellStyle name="Стиль 10 2 14" xfId="24175" xr:uid="{684099B7-0182-43E9-9870-2D5D9DB2F642}"/>
    <cellStyle name="Стиль 10 2 15" xfId="24323" xr:uid="{83FC7D86-1FFA-402E-8506-B4B72C3DBE61}"/>
    <cellStyle name="Стиль 10 2 16" xfId="24475" xr:uid="{4B753145-35C7-46D1-BE79-11082CA82925}"/>
    <cellStyle name="Стиль 10 2 17" xfId="24625" xr:uid="{75F85770-6861-4966-98BB-3FBAAD9AEE78}"/>
    <cellStyle name="Стиль 10 2 18" xfId="24763" xr:uid="{D23BA441-C428-46E5-BE31-20297B79655B}"/>
    <cellStyle name="Стиль 10 2 2" xfId="16972" xr:uid="{0DB455E0-F213-4C53-9E3C-B76D043AFC4E}"/>
    <cellStyle name="Стиль 10 2 3" xfId="16973" xr:uid="{E41E8691-B361-4FED-BF82-0F77280B222A}"/>
    <cellStyle name="Стиль 10 2 4" xfId="16974" xr:uid="{DFDFEA22-961A-4D39-8AE0-726CF800A2C8}"/>
    <cellStyle name="Стиль 10 2 5" xfId="16975" xr:uid="{C952EED8-B503-4953-B668-511C43A324AD}"/>
    <cellStyle name="Стиль 10 2 6" xfId="16976" xr:uid="{0FB528D4-9C1B-47C0-BB3B-7F53A7013B10}"/>
    <cellStyle name="Стиль 10 2 7" xfId="16977" xr:uid="{0291A725-F39F-4D1C-819A-35711EEDE4CD}"/>
    <cellStyle name="Стиль 10 2 8" xfId="16978" xr:uid="{7D8FE409-21BE-424D-9B1D-48A6AEB9119F}"/>
    <cellStyle name="Стиль 10 2 9" xfId="16979" xr:uid="{65891FA2-06A2-4973-B719-DC40042E045D}"/>
    <cellStyle name="Стиль 10 20" xfId="16980" xr:uid="{F480F864-5BA4-4505-A9B2-85DEE4D34D24}"/>
    <cellStyle name="Стиль 10 20 2" xfId="16981" xr:uid="{FAEE0630-2A74-4971-BA74-1F7451958BDB}"/>
    <cellStyle name="Стиль 10 20 3" xfId="16982" xr:uid="{CBB68622-AF37-4098-8EC4-98CAEBBCE744}"/>
    <cellStyle name="Стиль 10 20 4" xfId="16983" xr:uid="{A321229F-2317-418D-B5DE-B3E8B846B19D}"/>
    <cellStyle name="Стиль 10 20 5" xfId="16984" xr:uid="{E4955C73-4BFA-42E3-BA45-2C046BE4A47E}"/>
    <cellStyle name="Стиль 10 20 6" xfId="16985" xr:uid="{F205790A-A2C2-4465-A5E8-AD6300E03EE6}"/>
    <cellStyle name="Стиль 10 20 7" xfId="16986" xr:uid="{C21B9E0B-6FC9-4CCC-91D9-43DBCFC10BE9}"/>
    <cellStyle name="Стиль 10 20 8" xfId="16987" xr:uid="{91AC1A67-BB0B-47CE-85C8-556E0E28E651}"/>
    <cellStyle name="Стиль 10 21" xfId="16988" xr:uid="{A3F9A54F-A4C7-4492-A65C-18D7FC21FCC2}"/>
    <cellStyle name="Стиль 10 21 2" xfId="16989" xr:uid="{8722FA13-780E-402F-B444-5D73CAABF415}"/>
    <cellStyle name="Стиль 10 21 3" xfId="16990" xr:uid="{6BCBCC22-65FE-46EB-B8FE-0EC24BB2E670}"/>
    <cellStyle name="Стиль 10 21 4" xfId="16991" xr:uid="{43C90827-4CA0-402C-9E92-91420B0D6238}"/>
    <cellStyle name="Стиль 10 21 5" xfId="16992" xr:uid="{F8EC31D6-5158-4E3E-A1C3-7DC4349C5F7A}"/>
    <cellStyle name="Стиль 10 21 6" xfId="16993" xr:uid="{FC4FE98D-BC2A-4789-9A8C-B6F6FB4B86FF}"/>
    <cellStyle name="Стиль 10 21 7" xfId="16994" xr:uid="{EED8B62D-95D0-4D4F-A04F-663609292B6A}"/>
    <cellStyle name="Стиль 10 21 8" xfId="16995" xr:uid="{02CFA162-D2AA-4F34-9A44-FBCAE16BE7E3}"/>
    <cellStyle name="Стиль 10 22" xfId="16996" xr:uid="{5F7C3DCB-BB70-48EF-8488-8A21D8A2878A}"/>
    <cellStyle name="Стиль 10 22 2" xfId="16997" xr:uid="{06DF2A22-C242-45C9-8F36-E957E812CB71}"/>
    <cellStyle name="Стиль 10 22 3" xfId="16998" xr:uid="{8F9CAB2C-4997-4419-BD94-D176CFDEE1F9}"/>
    <cellStyle name="Стиль 10 22 4" xfId="16999" xr:uid="{9AC0DC9E-2C3D-49D9-A248-A0E1F58C8A24}"/>
    <cellStyle name="Стиль 10 22 5" xfId="17000" xr:uid="{21149144-C4E5-4787-B4CE-BED9250F425D}"/>
    <cellStyle name="Стиль 10 22 6" xfId="17001" xr:uid="{AB5074E2-2F9A-4FD4-839F-FB68B7AA7705}"/>
    <cellStyle name="Стиль 10 22 7" xfId="17002" xr:uid="{CDD700AF-0788-496A-ACC9-8C229DB94E57}"/>
    <cellStyle name="Стиль 10 22 8" xfId="17003" xr:uid="{ED069578-4FAA-408C-A42E-ACAE2A4EA3A6}"/>
    <cellStyle name="Стиль 10 23" xfId="17004" xr:uid="{FD1EA55B-4FBC-463E-9C17-5D3257549180}"/>
    <cellStyle name="Стиль 10 24" xfId="17005" xr:uid="{B7FE9C9D-9FC1-4D55-88B4-D08B425A3B5D}"/>
    <cellStyle name="Стиль 10 25" xfId="17006" xr:uid="{3CFDF503-C1CF-4EB2-AD07-D6D02E250117}"/>
    <cellStyle name="Стиль 10 26" xfId="17007" xr:uid="{6F4A0F11-93E3-4632-AFEF-B30227BB1731}"/>
    <cellStyle name="Стиль 10 27" xfId="17008" xr:uid="{7807FAD3-CFF8-40A1-B4A6-366F3C137566}"/>
    <cellStyle name="Стиль 10 28" xfId="17009" xr:uid="{EEB5D067-0993-42C3-9038-50C5B13999CA}"/>
    <cellStyle name="Стиль 10 29" xfId="17010" xr:uid="{CB513A33-230F-4466-8DBF-1FC1AF621AC4}"/>
    <cellStyle name="Стиль 10 3" xfId="17011" xr:uid="{61E3E4A7-896D-47D2-BF88-88C72CB3E8BF}"/>
    <cellStyle name="Стиль 10 3 2" xfId="17012" xr:uid="{6A83B758-AE4E-4885-8AEF-3E86E1462BFB}"/>
    <cellStyle name="Стиль 10 3 3" xfId="17013" xr:uid="{0F9275D7-7719-4839-A56D-B8D7F5AC51B7}"/>
    <cellStyle name="Стиль 10 3 4" xfId="17014" xr:uid="{EB079696-AF46-42C9-A2F6-46C5EF6C392D}"/>
    <cellStyle name="Стиль 10 3 5" xfId="17015" xr:uid="{6B59AD90-9860-4CDE-AEB8-31D3A75712C1}"/>
    <cellStyle name="Стиль 10 3 6" xfId="17016" xr:uid="{25EF2F1F-5E1D-4055-8BDE-35598DDF84B5}"/>
    <cellStyle name="Стиль 10 3 7" xfId="17017" xr:uid="{C87F9785-3F16-426F-AC04-3F4BEE648A34}"/>
    <cellStyle name="Стиль 10 3 8" xfId="17018" xr:uid="{E0323B9E-F53F-4E16-BB5B-C517E4503467}"/>
    <cellStyle name="Стиль 10 30" xfId="17019" xr:uid="{7A11DDA1-765E-4E5A-BB2B-4855B869E09B}"/>
    <cellStyle name="Стиль 10 31" xfId="17020" xr:uid="{8810D6E3-6A92-40CD-9549-BD9213166C2A}"/>
    <cellStyle name="Стиль 10 32" xfId="17021" xr:uid="{827F2034-B6E9-4B38-ADD5-204CDB241702}"/>
    <cellStyle name="Стиль 10 33" xfId="22703" xr:uid="{7A52124C-DA0A-4D51-A19A-0A6537008380}"/>
    <cellStyle name="Стиль 10 34" xfId="22735" xr:uid="{F945C6D9-8C39-4806-BD08-2191FA3E1F4E}"/>
    <cellStyle name="Стиль 10 35" xfId="22767" xr:uid="{3AAA763A-9990-4610-928F-D8D64667AA49}"/>
    <cellStyle name="Стиль 10 36" xfId="22799" xr:uid="{57A1932C-B4EF-4964-A2B3-20B2C58A86C0}"/>
    <cellStyle name="Стиль 10 37" xfId="22831" xr:uid="{24B3462E-D12E-44A5-9BCC-B28CB9E75DA6}"/>
    <cellStyle name="Стиль 10 38" xfId="22863" xr:uid="{06F977CF-CB3B-4AF0-BAA9-B496E2614ABD}"/>
    <cellStyle name="Стиль 10 39" xfId="22895" xr:uid="{A8355710-F395-48A3-BED7-E39B9DDE350C}"/>
    <cellStyle name="Стиль 10 4" xfId="17022" xr:uid="{3D2E9627-6A27-49D6-8402-6FE43069320E}"/>
    <cellStyle name="Стиль 10 4 2" xfId="17023" xr:uid="{BCD20525-D4D0-4E21-A86F-5A3BA0838406}"/>
    <cellStyle name="Стиль 10 4 3" xfId="17024" xr:uid="{D03DAADE-0531-458E-80FC-85CA1CA6382A}"/>
    <cellStyle name="Стиль 10 4 4" xfId="17025" xr:uid="{D0027464-E973-450C-BF11-11B98210E0E9}"/>
    <cellStyle name="Стиль 10 4 5" xfId="17026" xr:uid="{E659CD57-06A2-4358-B5FE-BD61F7547495}"/>
    <cellStyle name="Стиль 10 4 6" xfId="17027" xr:uid="{CAB0D42D-5191-4927-AC1E-143824288D43}"/>
    <cellStyle name="Стиль 10 4 7" xfId="17028" xr:uid="{DB5523A9-BAB1-4379-BDAE-C39B1D18E694}"/>
    <cellStyle name="Стиль 10 4 8" xfId="17029" xr:uid="{3C308597-0507-4D1F-862A-6DD6C6AEBB31}"/>
    <cellStyle name="Стиль 10 40" xfId="22927" xr:uid="{81D48937-24DF-40A2-A555-6499F0183F61}"/>
    <cellStyle name="Стиль 10 41" xfId="23423" xr:uid="{746DE54C-C0CD-4FEC-A2F0-BE8310226160}"/>
    <cellStyle name="Стиль 10 42" xfId="24026" xr:uid="{26D2EC78-CDCC-416B-97C4-A508C84E03CD}"/>
    <cellStyle name="Стиль 10 43" xfId="24174" xr:uid="{2086F59B-2D66-494D-BC02-5E17064DD537}"/>
    <cellStyle name="Стиль 10 44" xfId="24322" xr:uid="{C25819BC-6973-4CFB-830F-EF02C8A7B48E}"/>
    <cellStyle name="Стиль 10 45" xfId="24474" xr:uid="{7619098A-AC51-47DD-A61F-86B817A8AB94}"/>
    <cellStyle name="Стиль 10 46" xfId="24624" xr:uid="{60752D23-2825-49B9-8DDF-6E4EE88D5069}"/>
    <cellStyle name="Стиль 10 47" xfId="24762" xr:uid="{3649A320-7F4D-4922-8D11-06D45B11D289}"/>
    <cellStyle name="Стиль 10 5" xfId="17030" xr:uid="{6A25BFDE-965D-40B0-9607-226A2FFE40FC}"/>
    <cellStyle name="Стиль 10 5 2" xfId="17031" xr:uid="{C00EBFB8-8FD2-443D-8A28-4674114823D7}"/>
    <cellStyle name="Стиль 10 5 3" xfId="17032" xr:uid="{31A5C293-431A-4DBC-BAC1-77D293DBE28A}"/>
    <cellStyle name="Стиль 10 5 4" xfId="17033" xr:uid="{9CAD93E5-1C27-4A3F-BF83-8FE4A4DAC3CB}"/>
    <cellStyle name="Стиль 10 5 5" xfId="17034" xr:uid="{80302242-E1B5-48EB-8349-5EA595980334}"/>
    <cellStyle name="Стиль 10 5 6" xfId="17035" xr:uid="{6804AAFC-950B-4493-9B5F-BFBBB8884DDB}"/>
    <cellStyle name="Стиль 10 5 7" xfId="17036" xr:uid="{7DE87D18-E16D-436E-B2FE-3DE5C01F4A85}"/>
    <cellStyle name="Стиль 10 5 8" xfId="17037" xr:uid="{F2B530C8-D56D-4885-94DA-746A48626D8E}"/>
    <cellStyle name="Стиль 10 6" xfId="17038" xr:uid="{FA3F8027-C322-4235-8766-90AD1DDDC29B}"/>
    <cellStyle name="Стиль 10 6 2" xfId="17039" xr:uid="{56F8B2FA-3ED2-4011-B49E-1393FFF0EDBD}"/>
    <cellStyle name="Стиль 10 6 3" xfId="17040" xr:uid="{54642BF7-D949-4BCB-AAEE-5BB29188D47C}"/>
    <cellStyle name="Стиль 10 6 4" xfId="17041" xr:uid="{F43EB38F-AA31-4694-B3E6-12F087EAF448}"/>
    <cellStyle name="Стиль 10 6 5" xfId="17042" xr:uid="{54BD7CB2-299D-41B7-B475-706FE0DB0B8D}"/>
    <cellStyle name="Стиль 10 6 6" xfId="17043" xr:uid="{86779FF9-DD46-4E9A-A54D-5E30D576C3A6}"/>
    <cellStyle name="Стиль 10 6 7" xfId="17044" xr:uid="{502E3A92-9E84-427F-8BF2-BF5CFAF8AA8B}"/>
    <cellStyle name="Стиль 10 6 8" xfId="17045" xr:uid="{E874B246-EDC1-4EC7-8B82-D865439F4BB8}"/>
    <cellStyle name="Стиль 10 7" xfId="17046" xr:uid="{11187656-FA9C-4DA3-AD22-5439C1F46AE8}"/>
    <cellStyle name="Стиль 10 7 2" xfId="17047" xr:uid="{1D87EEDE-A8C1-459C-949F-DFD06B7A916E}"/>
    <cellStyle name="Стиль 10 7 3" xfId="17048" xr:uid="{8F5D65AC-6927-477E-91EF-B61F8011137C}"/>
    <cellStyle name="Стиль 10 7 4" xfId="17049" xr:uid="{09B5C23F-09AC-4070-B280-2BC64853EB9F}"/>
    <cellStyle name="Стиль 10 7 5" xfId="17050" xr:uid="{AD59EB6A-9C26-4E42-B3C9-3F24A59A39AC}"/>
    <cellStyle name="Стиль 10 7 6" xfId="17051" xr:uid="{A0DFDA32-A4B8-4F56-9B11-36D56472FF6D}"/>
    <cellStyle name="Стиль 10 7 7" xfId="17052" xr:uid="{57E873CA-51AA-43D6-844F-F7AA90DDB16F}"/>
    <cellStyle name="Стиль 10 7 8" xfId="17053" xr:uid="{71C80FE2-901A-4920-BDEF-4EA129CC2012}"/>
    <cellStyle name="Стиль 10 8" xfId="17054" xr:uid="{3A937B6A-E533-43C0-9825-BAF121AF4DD3}"/>
    <cellStyle name="Стиль 10 8 2" xfId="17055" xr:uid="{CCA1537B-50CD-42C0-8CD1-3EBB2C470508}"/>
    <cellStyle name="Стиль 10 8 3" xfId="17056" xr:uid="{1A9B0CD3-61F0-4FAF-9631-BA9C0E686458}"/>
    <cellStyle name="Стиль 10 8 4" xfId="17057" xr:uid="{9277A8F5-F921-4A65-8A52-8423C168E3C9}"/>
    <cellStyle name="Стиль 10 8 5" xfId="17058" xr:uid="{FE388FFA-28AC-49A7-ACB8-DA766E6D3368}"/>
    <cellStyle name="Стиль 10 8 6" xfId="17059" xr:uid="{08950C67-8444-43D3-BEF1-6483D99CAF7C}"/>
    <cellStyle name="Стиль 10 8 7" xfId="17060" xr:uid="{C0489C2C-E273-4D60-B62A-CFDA9D8360D1}"/>
    <cellStyle name="Стиль 10 8 8" xfId="17061" xr:uid="{026894B5-5E1A-412D-989C-01986799A057}"/>
    <cellStyle name="Стиль 10 9" xfId="17062" xr:uid="{18A8676C-3C65-476B-AC1E-39A3AFF9F209}"/>
    <cellStyle name="Стиль 10 9 2" xfId="17063" xr:uid="{B65DBE2A-E8C1-40B4-8524-12DA4FE13066}"/>
    <cellStyle name="Стиль 10 9 3" xfId="17064" xr:uid="{AB949D1C-E342-4022-B783-72170148A7DD}"/>
    <cellStyle name="Стиль 10 9 4" xfId="17065" xr:uid="{781AEEE6-D04A-46A7-ABF6-033BB54598B2}"/>
    <cellStyle name="Стиль 10 9 5" xfId="17066" xr:uid="{402D886D-E710-4E45-A02E-FB68FDB8D095}"/>
    <cellStyle name="Стиль 10 9 6" xfId="17067" xr:uid="{61A3D96D-3FC5-45EA-8756-2319A3F14691}"/>
    <cellStyle name="Стиль 10 9 7" xfId="17068" xr:uid="{8CFA2BB4-B873-42A1-900C-0D4F29A1A41F}"/>
    <cellStyle name="Стиль 10 9 8" xfId="17069" xr:uid="{47062CC3-1F37-4315-AED8-1C0A9D506813}"/>
    <cellStyle name="Стиль 11" xfId="17070" xr:uid="{F44D84EE-3554-440C-AAE0-377E04DD5D19}"/>
    <cellStyle name="Стиль 11 10" xfId="17071" xr:uid="{349BE99E-488A-4F15-8326-ECBAD74F594C}"/>
    <cellStyle name="Стиль 11 10 2" xfId="17072" xr:uid="{A1154C2E-0704-4FB8-B73E-F0D05DD60BF4}"/>
    <cellStyle name="Стиль 11 10 3" xfId="17073" xr:uid="{D8392EFF-0797-4230-B43A-421C17767F91}"/>
    <cellStyle name="Стиль 11 10 4" xfId="17074" xr:uid="{8FE9DDF4-CB4E-472F-92A6-EC33886368C8}"/>
    <cellStyle name="Стиль 11 10 5" xfId="17075" xr:uid="{4E426885-1B39-42D6-B05B-6E79ED9ED1F1}"/>
    <cellStyle name="Стиль 11 10 6" xfId="17076" xr:uid="{C8F989EE-0E1F-4991-82D9-8691F9E52B62}"/>
    <cellStyle name="Стиль 11 10 7" xfId="17077" xr:uid="{EE5570C0-475B-4676-97FC-F6A2F0818E6C}"/>
    <cellStyle name="Стиль 11 10 8" xfId="17078" xr:uid="{7522F94C-769C-4F49-9553-2266B6F026F5}"/>
    <cellStyle name="Стиль 11 11" xfId="17079" xr:uid="{06355B63-2EDB-480E-A727-5CBEAD58B1F3}"/>
    <cellStyle name="Стиль 11 11 2" xfId="17080" xr:uid="{3688A648-FC1D-496D-9A95-6CF8C9D3F945}"/>
    <cellStyle name="Стиль 11 11 3" xfId="17081" xr:uid="{D91C8BB3-D037-4DD0-B4F4-6D814E177B2F}"/>
    <cellStyle name="Стиль 11 11 4" xfId="17082" xr:uid="{8F6084BA-5792-4E49-B9C1-EEEAA5765529}"/>
    <cellStyle name="Стиль 11 11 5" xfId="17083" xr:uid="{1AA349FA-441E-48E4-BD75-FBE72C307FBC}"/>
    <cellStyle name="Стиль 11 11 6" xfId="17084" xr:uid="{71070F6D-F525-4C88-B368-B56C9F3CA346}"/>
    <cellStyle name="Стиль 11 11 7" xfId="17085" xr:uid="{E9614DDC-E1AB-4E08-BE60-99F2B72096F4}"/>
    <cellStyle name="Стиль 11 11 8" xfId="17086" xr:uid="{12991BEE-619E-4749-BA32-495920887B02}"/>
    <cellStyle name="Стиль 11 12" xfId="17087" xr:uid="{AE0A009A-DA69-4338-B378-C146A46BDA41}"/>
    <cellStyle name="Стиль 11 12 2" xfId="17088" xr:uid="{4213BDD9-5E38-466C-BE67-E9B6A7B1958B}"/>
    <cellStyle name="Стиль 11 12 3" xfId="17089" xr:uid="{EA1DB029-FA1F-4074-8C7C-12C50082B503}"/>
    <cellStyle name="Стиль 11 12 4" xfId="17090" xr:uid="{544B19EB-B50F-4303-898B-471A5DEFFFCD}"/>
    <cellStyle name="Стиль 11 12 5" xfId="17091" xr:uid="{84A1A1FE-08B6-4499-9B27-B974C1F4104B}"/>
    <cellStyle name="Стиль 11 12 6" xfId="17092" xr:uid="{A1BBD3FF-8B76-4DEB-835F-64356166ED22}"/>
    <cellStyle name="Стиль 11 12 7" xfId="17093" xr:uid="{411F508F-8147-49A2-88A0-0462A090BF71}"/>
    <cellStyle name="Стиль 11 12 8" xfId="17094" xr:uid="{4C3D7016-C3C2-47B0-9CB8-58D3A1FBEBE5}"/>
    <cellStyle name="Стиль 11 13" xfId="17095" xr:uid="{CA62EF82-0CD0-41A0-8E13-7DCD2CEF5C26}"/>
    <cellStyle name="Стиль 11 13 2" xfId="17096" xr:uid="{91A554C7-01AB-4840-B387-D8376DF15506}"/>
    <cellStyle name="Стиль 11 13 3" xfId="17097" xr:uid="{11438945-8712-4F99-9566-32B0EE1DDC2D}"/>
    <cellStyle name="Стиль 11 13 4" xfId="17098" xr:uid="{203506B6-307F-48D2-8002-5A0F2001BF95}"/>
    <cellStyle name="Стиль 11 13 5" xfId="17099" xr:uid="{D56FC7EE-C0E7-4AB0-BEA0-F22133392B66}"/>
    <cellStyle name="Стиль 11 13 6" xfId="17100" xr:uid="{AE889F10-06C4-456B-968D-EC733116E9E3}"/>
    <cellStyle name="Стиль 11 13 7" xfId="17101" xr:uid="{09934B35-826A-46EC-8414-1C0A22C6A33C}"/>
    <cellStyle name="Стиль 11 13 8" xfId="17102" xr:uid="{7BFBEE5C-C3D2-4E5D-9416-F02415FE3196}"/>
    <cellStyle name="Стиль 11 14" xfId="17103" xr:uid="{0EF6DF73-6E07-4D41-8B84-1BCEB9B354DC}"/>
    <cellStyle name="Стиль 11 14 2" xfId="17104" xr:uid="{E9D98F7C-AD17-4570-A0FB-D5C800E2FD3D}"/>
    <cellStyle name="Стиль 11 14 3" xfId="17105" xr:uid="{9A50E605-2A9F-44A9-8375-638A5929F179}"/>
    <cellStyle name="Стиль 11 14 4" xfId="17106" xr:uid="{7B759AE3-097B-47A6-86DC-B0014C230456}"/>
    <cellStyle name="Стиль 11 14 5" xfId="17107" xr:uid="{F6B598F6-B8C0-43D0-A7D1-23D9017F8414}"/>
    <cellStyle name="Стиль 11 14 6" xfId="17108" xr:uid="{88F87AFD-3697-462B-91BE-274939AAE24F}"/>
    <cellStyle name="Стиль 11 14 7" xfId="17109" xr:uid="{C6D35E27-CADA-48CF-88FE-D8A1AB9B6A7F}"/>
    <cellStyle name="Стиль 11 14 8" xfId="17110" xr:uid="{093F4B28-0090-4833-A8B7-7F6181E0CDF5}"/>
    <cellStyle name="Стиль 11 15" xfId="17111" xr:uid="{81A9223B-873B-4CA3-9E1C-339B3580188E}"/>
    <cellStyle name="Стиль 11 15 2" xfId="17112" xr:uid="{2730EABD-9D27-4963-A673-E40E0E70D8C8}"/>
    <cellStyle name="Стиль 11 15 3" xfId="17113" xr:uid="{CEBB8373-A22F-4605-B423-704CC8334441}"/>
    <cellStyle name="Стиль 11 15 4" xfId="17114" xr:uid="{06D1CB89-BC31-478B-8F6B-9028D216725F}"/>
    <cellStyle name="Стиль 11 15 5" xfId="17115" xr:uid="{ED83FA96-E3A4-4636-A32D-58BEEF0FFC59}"/>
    <cellStyle name="Стиль 11 15 6" xfId="17116" xr:uid="{DFC447BF-0A81-458D-808E-E2DBD16E0913}"/>
    <cellStyle name="Стиль 11 15 7" xfId="17117" xr:uid="{2113265B-E0F7-4C32-AAD9-D38EEB64EAD8}"/>
    <cellStyle name="Стиль 11 15 8" xfId="17118" xr:uid="{0568EAD7-0F83-4C7F-9C05-F0D0ADEC5F32}"/>
    <cellStyle name="Стиль 11 16" xfId="17119" xr:uid="{9298B56B-BDA7-4A6C-8EBE-279F57FAEE8B}"/>
    <cellStyle name="Стиль 11 16 2" xfId="17120" xr:uid="{A285A3CB-EFCD-42E6-B0E4-1F9D4A75BE09}"/>
    <cellStyle name="Стиль 11 16 3" xfId="17121" xr:uid="{C939C5EC-E8D8-4BB0-8784-EA203378F81F}"/>
    <cellStyle name="Стиль 11 16 4" xfId="17122" xr:uid="{325E6D5D-3996-4C12-8735-166081A78C1D}"/>
    <cellStyle name="Стиль 11 16 5" xfId="17123" xr:uid="{1581CF0A-53E8-430F-B387-0AE6803DFFB0}"/>
    <cellStyle name="Стиль 11 16 6" xfId="17124" xr:uid="{474388E3-544F-4450-86D5-8DD6F3FA5022}"/>
    <cellStyle name="Стиль 11 16 7" xfId="17125" xr:uid="{178EB970-AA45-446A-86C1-14A0188B4A8D}"/>
    <cellStyle name="Стиль 11 16 8" xfId="17126" xr:uid="{3BFDC853-5FB0-49C8-96E4-B1A7B5AF3F45}"/>
    <cellStyle name="Стиль 11 17" xfId="17127" xr:uid="{8A3B2A82-0FAF-4645-8BC9-C5C7EF0C7130}"/>
    <cellStyle name="Стиль 11 17 2" xfId="17128" xr:uid="{05694D83-8B7A-411C-A66E-EDF71166EEE1}"/>
    <cellStyle name="Стиль 11 17 3" xfId="17129" xr:uid="{DB0E145C-2C91-41B5-9F60-E5D356667FB7}"/>
    <cellStyle name="Стиль 11 17 4" xfId="17130" xr:uid="{44593F1C-6049-4193-93D0-B77BD64CDA26}"/>
    <cellStyle name="Стиль 11 17 5" xfId="17131" xr:uid="{EC427511-CE71-443D-A8FE-F519584742C8}"/>
    <cellStyle name="Стиль 11 17 6" xfId="17132" xr:uid="{83E3CD93-819B-46A4-A84A-8527FBBD86AA}"/>
    <cellStyle name="Стиль 11 17 7" xfId="17133" xr:uid="{4B6054D6-EFB7-42BA-957C-04E820C2CD02}"/>
    <cellStyle name="Стиль 11 17 8" xfId="17134" xr:uid="{D7A941C2-9357-490C-A0C2-4E9D667625D0}"/>
    <cellStyle name="Стиль 11 18" xfId="17135" xr:uid="{E9AA6AFA-079A-4BF6-B928-69C1874B1939}"/>
    <cellStyle name="Стиль 11 18 2" xfId="17136" xr:uid="{B4DB0CF6-7D28-4C9C-8019-7B14C19B1B5A}"/>
    <cellStyle name="Стиль 11 18 3" xfId="17137" xr:uid="{F04229A0-BB04-4B32-AC82-27CF31587561}"/>
    <cellStyle name="Стиль 11 18 4" xfId="17138" xr:uid="{763FA516-9636-4918-AF50-B919EB148EB2}"/>
    <cellStyle name="Стиль 11 18 5" xfId="17139" xr:uid="{62FAC190-11A3-4BF0-81FE-642F2E2F2EE9}"/>
    <cellStyle name="Стиль 11 18 6" xfId="17140" xr:uid="{25D9E8DE-E02A-4C76-B0E8-86BCE82B841A}"/>
    <cellStyle name="Стиль 11 18 7" xfId="17141" xr:uid="{266E0948-B0F8-4008-B433-699C4AF0749E}"/>
    <cellStyle name="Стиль 11 18 8" xfId="17142" xr:uid="{6FF75636-A429-42A5-BE86-98B9BAA1B34A}"/>
    <cellStyle name="Стиль 11 19" xfId="17143" xr:uid="{E6333E1A-D501-49B7-AEFF-0486524C5719}"/>
    <cellStyle name="Стиль 11 19 2" xfId="17144" xr:uid="{21BD15F1-1771-4E55-92EC-5AEC64F8316E}"/>
    <cellStyle name="Стиль 11 19 3" xfId="17145" xr:uid="{3CE2049D-CE91-4BCD-8762-2D99B4041177}"/>
    <cellStyle name="Стиль 11 19 4" xfId="17146" xr:uid="{B03C452A-CC72-48B1-A029-6F87D4772465}"/>
    <cellStyle name="Стиль 11 19 5" xfId="17147" xr:uid="{B72ADA58-86FE-4924-A056-1480492EA13C}"/>
    <cellStyle name="Стиль 11 19 6" xfId="17148" xr:uid="{55AF25A7-7DB7-4920-A155-60153D732CA0}"/>
    <cellStyle name="Стиль 11 19 7" xfId="17149" xr:uid="{72CED2FA-F790-4280-8949-318687151798}"/>
    <cellStyle name="Стиль 11 19 8" xfId="17150" xr:uid="{809D17A9-8552-4B90-92E9-4971668B6E6C}"/>
    <cellStyle name="Стиль 11 2" xfId="17151" xr:uid="{7554506D-C9B8-459E-8F6B-AFD867A38003}"/>
    <cellStyle name="Стиль 11 2 10" xfId="17152" xr:uid="{FBB7F277-7DA4-4203-916B-3FA9C4D14789}"/>
    <cellStyle name="Стиль 11 2 11" xfId="17153" xr:uid="{CA992738-DC2D-47AD-8419-AC2D0AC534E2}"/>
    <cellStyle name="Стиль 11 2 12" xfId="23426" xr:uid="{F9186D5E-A611-46A3-AB9E-D0350627ABDD}"/>
    <cellStyle name="Стиль 11 2 13" xfId="24029" xr:uid="{802A19DB-12DF-44EB-99C1-63560DC55DE3}"/>
    <cellStyle name="Стиль 11 2 14" xfId="24177" xr:uid="{8A495CC2-25C1-4C16-B242-C4E61AE42F18}"/>
    <cellStyle name="Стиль 11 2 15" xfId="24325" xr:uid="{E82572F6-33E4-4031-A88E-DA92E96311B8}"/>
    <cellStyle name="Стиль 11 2 16" xfId="24477" xr:uid="{74F9853F-A1BC-481E-A33F-B3E7DEF8B0AC}"/>
    <cellStyle name="Стиль 11 2 17" xfId="24627" xr:uid="{232B260D-9773-4D2A-BDDE-6204F1DB7D67}"/>
    <cellStyle name="Стиль 11 2 18" xfId="24765" xr:uid="{1A69E31B-77BD-4550-A9BF-289965C82336}"/>
    <cellStyle name="Стиль 11 2 2" xfId="17154" xr:uid="{E6A34CC2-6588-4FC4-BB6C-8CBBF544929C}"/>
    <cellStyle name="Стиль 11 2 3" xfId="17155" xr:uid="{DA015BD2-AD00-4323-9489-2E3DFD45C9DF}"/>
    <cellStyle name="Стиль 11 2 4" xfId="17156" xr:uid="{D0D712C0-3BDA-47FC-95B5-62E4BD98A6D1}"/>
    <cellStyle name="Стиль 11 2 5" xfId="17157" xr:uid="{811A4578-315A-4A9C-BA5D-9C3569A5A27A}"/>
    <cellStyle name="Стиль 11 2 6" xfId="17158" xr:uid="{92D2CC2D-FA07-496D-84A5-C0190DA835F8}"/>
    <cellStyle name="Стиль 11 2 7" xfId="17159" xr:uid="{D3AE26DC-5383-4B69-BF9B-BDA43E023DBD}"/>
    <cellStyle name="Стиль 11 2 8" xfId="17160" xr:uid="{F7DDABB2-2482-47C7-97E8-F0AEB0AA9256}"/>
    <cellStyle name="Стиль 11 2 9" xfId="17161" xr:uid="{1D2D3810-B074-49D1-8CB9-B4C160D13B3F}"/>
    <cellStyle name="Стиль 11 20" xfId="17162" xr:uid="{C1F2876D-30E2-48B4-92E6-C2CC644DA176}"/>
    <cellStyle name="Стиль 11 20 2" xfId="17163" xr:uid="{A4E0A69C-47C5-4F28-A122-1F16FB12E982}"/>
    <cellStyle name="Стиль 11 20 3" xfId="17164" xr:uid="{5DA866BA-1158-40E8-9165-7E2026CB10A9}"/>
    <cellStyle name="Стиль 11 20 4" xfId="17165" xr:uid="{F25D5C4D-2534-45F5-A363-C33E942D442C}"/>
    <cellStyle name="Стиль 11 20 5" xfId="17166" xr:uid="{462E1A06-3E6B-4CA0-AE5F-7A61E84E2D22}"/>
    <cellStyle name="Стиль 11 20 6" xfId="17167" xr:uid="{EE900CEA-6C0C-42A9-8D06-8EEECFC86B45}"/>
    <cellStyle name="Стиль 11 20 7" xfId="17168" xr:uid="{B6934ECC-14B2-4E28-A648-3B392368C7EF}"/>
    <cellStyle name="Стиль 11 20 8" xfId="17169" xr:uid="{A5F8CA13-F47E-4AC0-A32E-035FDB848DD5}"/>
    <cellStyle name="Стиль 11 21" xfId="17170" xr:uid="{0DE5A4FB-CA63-4E65-B1AE-AFA1E94733FD}"/>
    <cellStyle name="Стиль 11 21 2" xfId="17171" xr:uid="{9974A605-B95A-4164-9B10-277B224670BE}"/>
    <cellStyle name="Стиль 11 21 3" xfId="17172" xr:uid="{919002A8-DD33-432C-A38E-410316ED31D6}"/>
    <cellStyle name="Стиль 11 21 4" xfId="17173" xr:uid="{2ECA48D3-8D6F-4CE8-A4CD-7845C9417544}"/>
    <cellStyle name="Стиль 11 21 5" xfId="17174" xr:uid="{6C6B4AE8-DDBA-4E12-8934-80E2654FD5F6}"/>
    <cellStyle name="Стиль 11 21 6" xfId="17175" xr:uid="{C2D1D3EB-A452-4A68-BBAA-9AD427BD925B}"/>
    <cellStyle name="Стиль 11 21 7" xfId="17176" xr:uid="{56A82768-7812-44D2-9775-20C04C065C59}"/>
    <cellStyle name="Стиль 11 21 8" xfId="17177" xr:uid="{97A195F6-A002-4F73-8D83-4278AA126806}"/>
    <cellStyle name="Стиль 11 22" xfId="17178" xr:uid="{F43FF48E-6C86-40FD-8F5B-9FF1ED02DE2B}"/>
    <cellStyle name="Стиль 11 22 2" xfId="17179" xr:uid="{E5313DD8-EAA4-48D0-8952-80E201591BFA}"/>
    <cellStyle name="Стиль 11 22 3" xfId="17180" xr:uid="{C84D7E17-0F7E-47EE-959A-451026DB9740}"/>
    <cellStyle name="Стиль 11 22 4" xfId="17181" xr:uid="{968BB292-8176-4768-8E77-17AE2F251C3B}"/>
    <cellStyle name="Стиль 11 22 5" xfId="17182" xr:uid="{AB29AA37-4D2A-4A3C-8D66-B71FFCC929F1}"/>
    <cellStyle name="Стиль 11 22 6" xfId="17183" xr:uid="{0F63A968-CD70-443F-AB0B-8647FD9AAC6A}"/>
    <cellStyle name="Стиль 11 22 7" xfId="17184" xr:uid="{488DD46D-9970-4B65-8190-4742D8DAEF6E}"/>
    <cellStyle name="Стиль 11 22 8" xfId="17185" xr:uid="{6E6A9CEF-CC3E-4560-A1D8-84A9736463ED}"/>
    <cellStyle name="Стиль 11 23" xfId="17186" xr:uid="{D0DE28CD-8E27-40C6-BB26-5553C64D1F63}"/>
    <cellStyle name="Стиль 11 24" xfId="17187" xr:uid="{EE15C501-1802-4D49-9BD1-3502F72C12E2}"/>
    <cellStyle name="Стиль 11 25" xfId="17188" xr:uid="{F727D81C-77B3-4B12-BBB7-DEC47CA43449}"/>
    <cellStyle name="Стиль 11 26" xfId="17189" xr:uid="{A286BC69-7FA8-4A89-8F6B-7B749F602747}"/>
    <cellStyle name="Стиль 11 27" xfId="17190" xr:uid="{55AFF975-FC05-4840-BF39-3A2A70910D82}"/>
    <cellStyle name="Стиль 11 28" xfId="17191" xr:uid="{00E8AE85-7475-40B5-A569-7D5AC0860B49}"/>
    <cellStyle name="Стиль 11 29" xfId="17192" xr:uid="{CA2B9DFA-B387-40FB-928E-B42ADF93402C}"/>
    <cellStyle name="Стиль 11 3" xfId="17193" xr:uid="{267C1B06-D4EA-47D1-9465-73266CAA3666}"/>
    <cellStyle name="Стиль 11 3 2" xfId="17194" xr:uid="{0B1C3E19-726C-4AD2-9D74-5A035605A6DD}"/>
    <cellStyle name="Стиль 11 3 3" xfId="17195" xr:uid="{8242A4EF-2C0A-4C67-9C13-015F7EB48C72}"/>
    <cellStyle name="Стиль 11 3 4" xfId="17196" xr:uid="{BD416D21-0FD2-410F-8379-81548EC5564F}"/>
    <cellStyle name="Стиль 11 3 5" xfId="17197" xr:uid="{567C4E7C-F21D-4385-969D-C6BCCC527A19}"/>
    <cellStyle name="Стиль 11 3 6" xfId="17198" xr:uid="{74B489E1-864F-47F9-AEE6-508DF0F848FC}"/>
    <cellStyle name="Стиль 11 3 7" xfId="17199" xr:uid="{2BB39348-177C-4725-AD70-0FB822D6BB55}"/>
    <cellStyle name="Стиль 11 3 8" xfId="17200" xr:uid="{7E129C73-03DB-4E63-B925-2CF999BECC4B}"/>
    <cellStyle name="Стиль 11 30" xfId="17201" xr:uid="{8800F9CA-5045-4F9C-BB36-E6A4259942B1}"/>
    <cellStyle name="Стиль 11 31" xfId="17202" xr:uid="{A4C01924-353B-4209-887D-B5A09A8E9642}"/>
    <cellStyle name="Стиль 11 32" xfId="17203" xr:uid="{E3F17B0C-CD54-4142-8BD9-269BF583C9AA}"/>
    <cellStyle name="Стиль 11 33" xfId="22704" xr:uid="{14EDD758-D610-4088-BC7C-AAC78FF3D7FB}"/>
    <cellStyle name="Стиль 11 34" xfId="22736" xr:uid="{3252D639-A124-48D5-AF6E-CB66506A0018}"/>
    <cellStyle name="Стиль 11 35" xfId="22768" xr:uid="{D54BFD04-9F84-4AB3-9E84-19ACE09F0349}"/>
    <cellStyle name="Стиль 11 36" xfId="22800" xr:uid="{48DFFA97-19E2-48DD-86DD-764EA1C87F6A}"/>
    <cellStyle name="Стиль 11 37" xfId="22832" xr:uid="{4376D9E4-DEC0-42FE-A50A-681E2687CD4C}"/>
    <cellStyle name="Стиль 11 38" xfId="22864" xr:uid="{3AC0DD4A-C402-4BE4-8C7F-17338A6A40A0}"/>
    <cellStyle name="Стиль 11 39" xfId="22896" xr:uid="{79D847C8-D5FE-4550-8A5B-98E79CD79169}"/>
    <cellStyle name="Стиль 11 4" xfId="17204" xr:uid="{208A038C-1919-41F3-A816-3CA4BB70A1BD}"/>
    <cellStyle name="Стиль 11 4 2" xfId="17205" xr:uid="{DE17AD18-797A-4450-9EB5-7E5387BD746C}"/>
    <cellStyle name="Стиль 11 4 3" xfId="17206" xr:uid="{A2259111-CAE5-48D1-B925-36A3DA798863}"/>
    <cellStyle name="Стиль 11 4 4" xfId="17207" xr:uid="{8011F2BD-8010-4FE3-8C1B-8762269F6BA2}"/>
    <cellStyle name="Стиль 11 4 5" xfId="17208" xr:uid="{1514DAE0-DF85-4A19-ACA5-C666D71498B7}"/>
    <cellStyle name="Стиль 11 4 6" xfId="17209" xr:uid="{1BA802A4-58A9-41EC-927D-BDC672E7D480}"/>
    <cellStyle name="Стиль 11 4 7" xfId="17210" xr:uid="{F396C277-F31C-4049-98E2-492F57F69A6E}"/>
    <cellStyle name="Стиль 11 4 8" xfId="17211" xr:uid="{BB322ADB-2B6E-4333-9421-02660EBE5758}"/>
    <cellStyle name="Стиль 11 40" xfId="22928" xr:uid="{902BB384-E698-49DF-B0F3-3BD5616624DB}"/>
    <cellStyle name="Стиль 11 41" xfId="23425" xr:uid="{B944DCB8-37C0-4FD9-B1D9-3D587CA6D83D}"/>
    <cellStyle name="Стиль 11 42" xfId="24028" xr:uid="{C4DAC67C-11C1-40C6-9402-EED59690A3D7}"/>
    <cellStyle name="Стиль 11 43" xfId="24176" xr:uid="{54B37F5C-E6EE-401E-88DC-62B5358F74CD}"/>
    <cellStyle name="Стиль 11 44" xfId="24324" xr:uid="{9AE41A68-06FE-4733-B6F8-018EA96BE62E}"/>
    <cellStyle name="Стиль 11 45" xfId="24476" xr:uid="{D185F13E-39C9-4B4C-8145-1EED497366CB}"/>
    <cellStyle name="Стиль 11 46" xfId="24626" xr:uid="{140FB30D-5597-40F8-B06F-22A89363EBF7}"/>
    <cellStyle name="Стиль 11 47" xfId="24764" xr:uid="{BBC4CE32-E9BE-4011-A552-84D4FD98FA53}"/>
    <cellStyle name="Стиль 11 5" xfId="17212" xr:uid="{69C02C82-694D-48DF-B22E-B2E86497740D}"/>
    <cellStyle name="Стиль 11 5 2" xfId="17213" xr:uid="{C8378A17-C99E-49E1-B694-DDEDCB92E13B}"/>
    <cellStyle name="Стиль 11 5 3" xfId="17214" xr:uid="{3C36EA47-E13A-460E-BB82-499D9C3E924A}"/>
    <cellStyle name="Стиль 11 5 4" xfId="17215" xr:uid="{8FA6DFDA-5D42-4064-BC54-986D2518E2B9}"/>
    <cellStyle name="Стиль 11 5 5" xfId="17216" xr:uid="{D2945B41-5937-4034-A1FB-DB62DE6E2EB3}"/>
    <cellStyle name="Стиль 11 5 6" xfId="17217" xr:uid="{AC77915D-116A-495D-8279-135DB2CF1742}"/>
    <cellStyle name="Стиль 11 5 7" xfId="17218" xr:uid="{3F287749-1520-44A6-990A-309AFE420D34}"/>
    <cellStyle name="Стиль 11 5 8" xfId="17219" xr:uid="{48D070F8-1FF6-485E-BCFB-C108FC2C0639}"/>
    <cellStyle name="Стиль 11 6" xfId="17220" xr:uid="{9BF2A8F7-127B-4391-831A-22424842E93E}"/>
    <cellStyle name="Стиль 11 6 2" xfId="17221" xr:uid="{A09A516E-6651-427E-86A8-F37CA0A716BB}"/>
    <cellStyle name="Стиль 11 6 3" xfId="17222" xr:uid="{4FB8211F-4BC4-4417-8C4C-F77A0C07CCBB}"/>
    <cellStyle name="Стиль 11 6 4" xfId="17223" xr:uid="{ADDDB722-6016-4D72-B7DD-CD188555B7B3}"/>
    <cellStyle name="Стиль 11 6 5" xfId="17224" xr:uid="{4FB02BBE-8251-4960-AB72-A4793C764757}"/>
    <cellStyle name="Стиль 11 6 6" xfId="17225" xr:uid="{21EB5586-0624-4A07-8661-AC2303DCE70A}"/>
    <cellStyle name="Стиль 11 6 7" xfId="17226" xr:uid="{7D005ACC-4979-4578-ADD8-61DBC06A4A43}"/>
    <cellStyle name="Стиль 11 6 8" xfId="17227" xr:uid="{C891A869-5718-4975-B37D-F6F2191A0482}"/>
    <cellStyle name="Стиль 11 7" xfId="17228" xr:uid="{E87084C6-DA71-47B1-96A0-D401175E38CC}"/>
    <cellStyle name="Стиль 11 7 2" xfId="17229" xr:uid="{F78EF5B9-5795-42AD-ABCF-F7842A7CD56A}"/>
    <cellStyle name="Стиль 11 7 3" xfId="17230" xr:uid="{4A9BC2C5-19BC-4FDD-9100-02635B57351E}"/>
    <cellStyle name="Стиль 11 7 4" xfId="17231" xr:uid="{CC756EE3-7327-4E27-8554-4DBB0627525C}"/>
    <cellStyle name="Стиль 11 7 5" xfId="17232" xr:uid="{985425C1-D772-4977-9444-023BF98057A6}"/>
    <cellStyle name="Стиль 11 7 6" xfId="17233" xr:uid="{441F7218-7B15-426F-9F7D-BF5D060BDCAE}"/>
    <cellStyle name="Стиль 11 7 7" xfId="17234" xr:uid="{67940DF2-0E2F-4CB4-881C-695352959B15}"/>
    <cellStyle name="Стиль 11 7 8" xfId="17235" xr:uid="{B1E4690C-6863-4003-869E-60D4CBED5381}"/>
    <cellStyle name="Стиль 11 8" xfId="17236" xr:uid="{3DFB6C41-6308-43C9-AF9A-B970340223BC}"/>
    <cellStyle name="Стиль 11 8 2" xfId="17237" xr:uid="{AABE4E44-AEE1-4625-A672-3665F972206E}"/>
    <cellStyle name="Стиль 11 8 3" xfId="17238" xr:uid="{408703E3-1C4B-4955-8AEB-70020BCEABDA}"/>
    <cellStyle name="Стиль 11 8 4" xfId="17239" xr:uid="{EB19667B-CA3F-4FF4-A98F-5C98A7D9887E}"/>
    <cellStyle name="Стиль 11 8 5" xfId="17240" xr:uid="{491DE247-3A38-4F88-AED8-C5C1972E1531}"/>
    <cellStyle name="Стиль 11 8 6" xfId="17241" xr:uid="{627FBA6E-A00B-467C-8176-748A65C9A536}"/>
    <cellStyle name="Стиль 11 8 7" xfId="17242" xr:uid="{4ACA778E-B7D7-477E-B73B-328BEA2E706F}"/>
    <cellStyle name="Стиль 11 8 8" xfId="17243" xr:uid="{AE7E6A88-515E-4883-8889-E989F5F470FF}"/>
    <cellStyle name="Стиль 11 9" xfId="17244" xr:uid="{7BE1107A-2F91-4A11-BE29-EEBBCA84438C}"/>
    <cellStyle name="Стиль 11 9 2" xfId="17245" xr:uid="{83D73F31-C9AC-43A8-9207-A67E395B3244}"/>
    <cellStyle name="Стиль 11 9 3" xfId="17246" xr:uid="{3E078090-7D68-4C16-8663-A202837E482F}"/>
    <cellStyle name="Стиль 11 9 4" xfId="17247" xr:uid="{117204C4-9938-4132-88FE-BB4890940CEA}"/>
    <cellStyle name="Стиль 11 9 5" xfId="17248" xr:uid="{0E20AD7B-6157-4C07-A294-58C891049967}"/>
    <cellStyle name="Стиль 11 9 6" xfId="17249" xr:uid="{89E674E8-F5C5-40D0-8261-0B3D3A7A36A5}"/>
    <cellStyle name="Стиль 11 9 7" xfId="17250" xr:uid="{910F6BF2-ABF7-4437-ABBA-AECE2C89F70A}"/>
    <cellStyle name="Стиль 11 9 8" xfId="17251" xr:uid="{3E833404-7681-4C2E-B0B4-7A38E06E6D80}"/>
    <cellStyle name="Стиль 12" xfId="17252" xr:uid="{622E8B10-D07A-4D99-91D0-D917594272EA}"/>
    <cellStyle name="Стиль 12 10" xfId="17253" xr:uid="{6B20032D-90D2-41A1-9653-D4AA6EC61AD1}"/>
    <cellStyle name="Стиль 12 10 2" xfId="17254" xr:uid="{F982B916-E66B-45A2-96F5-35CEB1465A1A}"/>
    <cellStyle name="Стиль 12 10 3" xfId="17255" xr:uid="{7800E024-BA21-45BF-97D5-04A7C0F89653}"/>
    <cellStyle name="Стиль 12 10 4" xfId="17256" xr:uid="{224AFD48-4C14-4AFF-815F-4A2A12158048}"/>
    <cellStyle name="Стиль 12 10 5" xfId="17257" xr:uid="{FEC6A0CA-CD0F-4621-B6FB-1612B66E749B}"/>
    <cellStyle name="Стиль 12 10 6" xfId="17258" xr:uid="{8DCDA30D-751A-4D34-932F-ECF14C8FA9B0}"/>
    <cellStyle name="Стиль 12 10 7" xfId="17259" xr:uid="{9B0569CB-43CC-425B-B1BD-67379C178B61}"/>
    <cellStyle name="Стиль 12 10 8" xfId="17260" xr:uid="{C8725085-ACBC-47E4-8689-6B88C7EA187E}"/>
    <cellStyle name="Стиль 12 11" xfId="17261" xr:uid="{5A1DD1E6-1914-486D-97DD-A097EB4E8CA2}"/>
    <cellStyle name="Стиль 12 11 2" xfId="17262" xr:uid="{00A54AFD-4758-4DA8-A732-B7B806EE26E7}"/>
    <cellStyle name="Стиль 12 11 3" xfId="17263" xr:uid="{10E0D4C1-F5AE-41C5-A10A-B1E4FB7DF3ED}"/>
    <cellStyle name="Стиль 12 11 4" xfId="17264" xr:uid="{AA704029-8EFA-49EE-B910-8A0EF120623C}"/>
    <cellStyle name="Стиль 12 11 5" xfId="17265" xr:uid="{847C4789-E2D6-4C2E-A20D-EC5C16D41F6C}"/>
    <cellStyle name="Стиль 12 11 6" xfId="17266" xr:uid="{370B394C-446A-4D56-9C4E-97098B5753F0}"/>
    <cellStyle name="Стиль 12 11 7" xfId="17267" xr:uid="{9AC76573-0030-45BF-ABBD-594D73FB95ED}"/>
    <cellStyle name="Стиль 12 11 8" xfId="17268" xr:uid="{6E6FCE40-4827-49CE-B80A-75923672ABD2}"/>
    <cellStyle name="Стиль 12 12" xfId="17269" xr:uid="{F5C1A504-638B-44BE-A6D3-B9250CD95823}"/>
    <cellStyle name="Стиль 12 12 2" xfId="17270" xr:uid="{44AD1624-A8F3-4D15-83F3-8EBDF7F9233D}"/>
    <cellStyle name="Стиль 12 12 3" xfId="17271" xr:uid="{C51D312B-6728-4027-B18A-D47F8F4EFD1B}"/>
    <cellStyle name="Стиль 12 12 4" xfId="17272" xr:uid="{CB7D5CBE-BB76-4C33-8BC3-F934B09722B4}"/>
    <cellStyle name="Стиль 12 12 5" xfId="17273" xr:uid="{93BE5215-2C38-469F-A00B-9D427AC3AA67}"/>
    <cellStyle name="Стиль 12 12 6" xfId="17274" xr:uid="{68A4A9CC-0352-4114-AF36-4F4143653C7B}"/>
    <cellStyle name="Стиль 12 12 7" xfId="17275" xr:uid="{60E4C6C0-0377-4F2D-BCA5-CF1B25EF7D58}"/>
    <cellStyle name="Стиль 12 12 8" xfId="17276" xr:uid="{4B905A2E-BD48-4DF8-A5EF-9E929A61616E}"/>
    <cellStyle name="Стиль 12 13" xfId="17277" xr:uid="{A3D95B34-9DA2-4F3A-A764-A5AA7B5937E2}"/>
    <cellStyle name="Стиль 12 13 2" xfId="17278" xr:uid="{2775B2A9-222B-4976-8087-33E22C54B43D}"/>
    <cellStyle name="Стиль 12 13 3" xfId="17279" xr:uid="{852FD362-4D0F-422A-9B85-0A1D53E467B4}"/>
    <cellStyle name="Стиль 12 13 4" xfId="17280" xr:uid="{176BC3D2-567D-44AF-A818-EC37C5607126}"/>
    <cellStyle name="Стиль 12 13 5" xfId="17281" xr:uid="{93026411-688F-43BD-9421-3C289173B0DF}"/>
    <cellStyle name="Стиль 12 13 6" xfId="17282" xr:uid="{0CBE7716-4E20-4379-AD79-0B837F7B4294}"/>
    <cellStyle name="Стиль 12 13 7" xfId="17283" xr:uid="{6C72ECD0-B4D5-419F-A0BC-65B59971C323}"/>
    <cellStyle name="Стиль 12 13 8" xfId="17284" xr:uid="{46F96EE5-976B-4015-ACD1-ACCDAF0BA5FD}"/>
    <cellStyle name="Стиль 12 14" xfId="17285" xr:uid="{7538BADB-4A12-470A-B1DA-F8431475A026}"/>
    <cellStyle name="Стиль 12 14 2" xfId="17286" xr:uid="{B0369821-6CB9-4432-A264-58FD6A60383D}"/>
    <cellStyle name="Стиль 12 14 3" xfId="17287" xr:uid="{B78C4628-F037-4A72-AEE0-699ADCBA7730}"/>
    <cellStyle name="Стиль 12 14 4" xfId="17288" xr:uid="{FD43148C-8773-41A1-83BA-D665A04A760F}"/>
    <cellStyle name="Стиль 12 14 5" xfId="17289" xr:uid="{F7B642FD-BB94-4693-95A6-B45CA2AEFC38}"/>
    <cellStyle name="Стиль 12 14 6" xfId="17290" xr:uid="{262AC763-C2FA-4201-A128-E6BC64DDFC8B}"/>
    <cellStyle name="Стиль 12 14 7" xfId="17291" xr:uid="{95F70565-7383-4E88-8A6A-95F660DBBC79}"/>
    <cellStyle name="Стиль 12 14 8" xfId="17292" xr:uid="{8E942770-4DD6-4EAD-852D-F850A7333AF0}"/>
    <cellStyle name="Стиль 12 15" xfId="17293" xr:uid="{C396E7CF-8E69-46FC-A8E2-4A46C944E4BE}"/>
    <cellStyle name="Стиль 12 15 2" xfId="17294" xr:uid="{71B5D92B-F1FA-4061-8CBF-401FD3BC685B}"/>
    <cellStyle name="Стиль 12 15 3" xfId="17295" xr:uid="{75889E0A-B4F0-4736-9913-680955EFD8F3}"/>
    <cellStyle name="Стиль 12 15 4" xfId="17296" xr:uid="{68F23383-E8D5-4375-BF9B-A53DF66E023E}"/>
    <cellStyle name="Стиль 12 15 5" xfId="17297" xr:uid="{81D04259-12F6-4436-A990-1696CA4D6FAC}"/>
    <cellStyle name="Стиль 12 15 6" xfId="17298" xr:uid="{08BA4DE2-A6E1-4FDB-839D-122D67C1EEA6}"/>
    <cellStyle name="Стиль 12 15 7" xfId="17299" xr:uid="{448C1034-6861-493C-A663-D0766EE4963E}"/>
    <cellStyle name="Стиль 12 15 8" xfId="17300" xr:uid="{FF90E826-CDC4-4996-94BC-079260D6BF96}"/>
    <cellStyle name="Стиль 12 16" xfId="17301" xr:uid="{16F3B206-8BF5-4242-854C-BEFD8A73B6F2}"/>
    <cellStyle name="Стиль 12 16 2" xfId="17302" xr:uid="{C39BD022-56C7-4247-B801-240C85266433}"/>
    <cellStyle name="Стиль 12 16 3" xfId="17303" xr:uid="{FA85AFA3-2121-45EB-B794-83614CE922A2}"/>
    <cellStyle name="Стиль 12 16 4" xfId="17304" xr:uid="{055FAE58-7C7A-4B29-B009-E6D925690275}"/>
    <cellStyle name="Стиль 12 16 5" xfId="17305" xr:uid="{907D54C6-F31B-48D2-9D47-B1240250A45B}"/>
    <cellStyle name="Стиль 12 16 6" xfId="17306" xr:uid="{8DB9BBDB-8D87-4C87-AE70-CDDF97493CD5}"/>
    <cellStyle name="Стиль 12 16 7" xfId="17307" xr:uid="{3F585664-C4D2-4085-A534-882CDC2DA7CD}"/>
    <cellStyle name="Стиль 12 16 8" xfId="17308" xr:uid="{2E4D79D4-A127-4EF0-ACEB-51F722212E5B}"/>
    <cellStyle name="Стиль 12 17" xfId="17309" xr:uid="{1931D014-6177-496D-B5AF-2D9E1D6BB3BE}"/>
    <cellStyle name="Стиль 12 17 2" xfId="17310" xr:uid="{984DE965-9120-4B38-B9AE-58D1DE4F9D05}"/>
    <cellStyle name="Стиль 12 17 3" xfId="17311" xr:uid="{AEEA7AF1-1600-4DFA-867B-376A31FB2593}"/>
    <cellStyle name="Стиль 12 17 4" xfId="17312" xr:uid="{48DF17A0-C77F-4677-911A-5438E70E9BA0}"/>
    <cellStyle name="Стиль 12 17 5" xfId="17313" xr:uid="{C3480321-D396-4A9A-9E98-ABBB1A5D2DE9}"/>
    <cellStyle name="Стиль 12 17 6" xfId="17314" xr:uid="{D11C9587-CE8D-47A1-8C96-AA0A276BD3AD}"/>
    <cellStyle name="Стиль 12 17 7" xfId="17315" xr:uid="{2A64EECA-1D72-492F-9803-62061797D6F9}"/>
    <cellStyle name="Стиль 12 17 8" xfId="17316" xr:uid="{14BCA906-C97B-4CA7-A007-390F02E6DE35}"/>
    <cellStyle name="Стиль 12 18" xfId="17317" xr:uid="{8954FB0A-C85A-4731-A131-E22826D9E19D}"/>
    <cellStyle name="Стиль 12 18 2" xfId="17318" xr:uid="{01C6F4EE-B1E9-4DDF-A524-92A071C4A156}"/>
    <cellStyle name="Стиль 12 18 3" xfId="17319" xr:uid="{22516150-E773-4753-A240-C451DD5B144E}"/>
    <cellStyle name="Стиль 12 18 4" xfId="17320" xr:uid="{8C589C52-9D7E-4F17-8418-72A03E1AD15F}"/>
    <cellStyle name="Стиль 12 18 5" xfId="17321" xr:uid="{4CC67D9E-4A58-49A1-82DB-EF1726F4B611}"/>
    <cellStyle name="Стиль 12 18 6" xfId="17322" xr:uid="{9AFC7F75-89C0-4B21-96E0-82038E43C893}"/>
    <cellStyle name="Стиль 12 18 7" xfId="17323" xr:uid="{3709782D-7040-4EE1-8B20-AAA891C8B63A}"/>
    <cellStyle name="Стиль 12 18 8" xfId="17324" xr:uid="{3F024237-AF72-471F-9246-B4EE7CCDF987}"/>
    <cellStyle name="Стиль 12 19" xfId="17325" xr:uid="{ECB26482-1C0F-4035-841F-087B932D4782}"/>
    <cellStyle name="Стиль 12 19 2" xfId="17326" xr:uid="{0E2ED8CF-3786-4F5F-B7E1-4F69A9B75116}"/>
    <cellStyle name="Стиль 12 19 3" xfId="17327" xr:uid="{DBB962C0-241A-4883-81BB-1560CBE6F6DA}"/>
    <cellStyle name="Стиль 12 19 4" xfId="17328" xr:uid="{0AB3AE2C-D27F-4F69-904C-5337C064EC94}"/>
    <cellStyle name="Стиль 12 19 5" xfId="17329" xr:uid="{7D1ECBA7-048A-4E6A-B680-FCCAFC79D7BA}"/>
    <cellStyle name="Стиль 12 19 6" xfId="17330" xr:uid="{44306EB3-97DE-4EA4-BAAC-DD43694C02FB}"/>
    <cellStyle name="Стиль 12 19 7" xfId="17331" xr:uid="{85EC9761-A1AB-428E-8C53-6F64F9A944A0}"/>
    <cellStyle name="Стиль 12 19 8" xfId="17332" xr:uid="{88A2F642-8BCB-486E-9E42-89547FAE1D6C}"/>
    <cellStyle name="Стиль 12 2" xfId="17333" xr:uid="{001F1C33-BFB7-43FD-BE0B-88F22D0C2491}"/>
    <cellStyle name="Стиль 12 2 10" xfId="17334" xr:uid="{0C52BB17-BFD3-4AFC-BC6C-FBF229EAFC84}"/>
    <cellStyle name="Стиль 12 2 11" xfId="17335" xr:uid="{35511BC8-8CE2-46D6-AF11-73EF25F06EF7}"/>
    <cellStyle name="Стиль 12 2 12" xfId="23428" xr:uid="{3A834BF0-DDFD-4716-A8E7-BC2FF872B36A}"/>
    <cellStyle name="Стиль 12 2 13" xfId="24031" xr:uid="{6EA7BF03-8D72-4F10-AEB2-B84A26EB9359}"/>
    <cellStyle name="Стиль 12 2 14" xfId="24179" xr:uid="{D1779D5B-1442-4CB7-9FE2-E62AB9C31565}"/>
    <cellStyle name="Стиль 12 2 15" xfId="24327" xr:uid="{3F55CA10-E811-41B2-8768-94E0CC01D7B1}"/>
    <cellStyle name="Стиль 12 2 16" xfId="24479" xr:uid="{455627F4-FEB7-4488-BB37-45519CD8D995}"/>
    <cellStyle name="Стиль 12 2 17" xfId="24629" xr:uid="{9BB4949E-D0A4-4085-8C2B-7D84369DBD9A}"/>
    <cellStyle name="Стиль 12 2 18" xfId="24767" xr:uid="{E69154D7-5009-4BD4-82E5-969B323E0C69}"/>
    <cellStyle name="Стиль 12 2 2" xfId="17336" xr:uid="{0AE77411-799C-4132-9E8B-84C07CD8968C}"/>
    <cellStyle name="Стиль 12 2 3" xfId="17337" xr:uid="{FE0EC82B-6C9C-4819-B714-6E3632B615E4}"/>
    <cellStyle name="Стиль 12 2 4" xfId="17338" xr:uid="{FA8343E0-7038-483A-BE30-7A72F97F6404}"/>
    <cellStyle name="Стиль 12 2 5" xfId="17339" xr:uid="{6EB92749-F2A3-4D7F-91E6-E147F3C9BF62}"/>
    <cellStyle name="Стиль 12 2 6" xfId="17340" xr:uid="{D08499E9-6830-497B-810E-2DCE426CFEF5}"/>
    <cellStyle name="Стиль 12 2 7" xfId="17341" xr:uid="{81D2FB56-13F4-4E8C-838C-006297B836C5}"/>
    <cellStyle name="Стиль 12 2 8" xfId="17342" xr:uid="{39FC1C5E-0ABE-4EC1-8D41-856EC4600DC8}"/>
    <cellStyle name="Стиль 12 2 9" xfId="17343" xr:uid="{F06FAD26-1238-46FE-AA2A-5069670DF474}"/>
    <cellStyle name="Стиль 12 20" xfId="17344" xr:uid="{D2FE9943-10E5-4F85-8FBF-310DBCFF3EC1}"/>
    <cellStyle name="Стиль 12 20 2" xfId="17345" xr:uid="{9C778556-7A11-4F5C-8E9A-15248395EDAB}"/>
    <cellStyle name="Стиль 12 20 3" xfId="17346" xr:uid="{8C7CF575-F989-4E79-928B-75072B7082DD}"/>
    <cellStyle name="Стиль 12 20 4" xfId="17347" xr:uid="{0350851A-0D99-4961-AC30-74982E33B4F5}"/>
    <cellStyle name="Стиль 12 20 5" xfId="17348" xr:uid="{2A6AB823-819F-4019-BF46-609AF6F44AC4}"/>
    <cellStyle name="Стиль 12 20 6" xfId="17349" xr:uid="{0845EE30-71A6-4E03-9062-0EF7DE18327B}"/>
    <cellStyle name="Стиль 12 20 7" xfId="17350" xr:uid="{133C7EE0-D9E2-492F-B9E2-0D151FFF372D}"/>
    <cellStyle name="Стиль 12 20 8" xfId="17351" xr:uid="{339C5B41-80E8-4CBB-BDA5-C75B4BF8A987}"/>
    <cellStyle name="Стиль 12 21" xfId="17352" xr:uid="{EEB4C3A0-9C75-4D27-ADE3-C15EDFDE9E43}"/>
    <cellStyle name="Стиль 12 21 2" xfId="17353" xr:uid="{E0AE69E6-5C50-4741-9A2A-02D3EB837520}"/>
    <cellStyle name="Стиль 12 21 3" xfId="17354" xr:uid="{9B5077BE-855D-4ADD-9174-5FFAEF0D574C}"/>
    <cellStyle name="Стиль 12 21 4" xfId="17355" xr:uid="{05C59C4D-91B2-4CD7-B6CF-F0D63812BD43}"/>
    <cellStyle name="Стиль 12 21 5" xfId="17356" xr:uid="{6F097505-CAC3-448A-91F8-8796362446E8}"/>
    <cellStyle name="Стиль 12 21 6" xfId="17357" xr:uid="{AD76E10C-4CF3-4DAC-8C71-FB1FE2A88006}"/>
    <cellStyle name="Стиль 12 21 7" xfId="17358" xr:uid="{131B1253-A8F7-44E8-81FA-A3BDECE01314}"/>
    <cellStyle name="Стиль 12 21 8" xfId="17359" xr:uid="{D867DFA7-F883-4EF4-A2E2-27291F1B4998}"/>
    <cellStyle name="Стиль 12 22" xfId="17360" xr:uid="{6875258D-8E04-4E2C-99F4-5A324685C2A0}"/>
    <cellStyle name="Стиль 12 22 2" xfId="17361" xr:uid="{E7EADC71-5CC4-470C-BF71-000B7BCFFDF0}"/>
    <cellStyle name="Стиль 12 22 3" xfId="17362" xr:uid="{2017E194-B883-48FC-9997-C2356076FF3B}"/>
    <cellStyle name="Стиль 12 22 4" xfId="17363" xr:uid="{3C274279-DD74-42C0-9034-DA582CF58DF1}"/>
    <cellStyle name="Стиль 12 22 5" xfId="17364" xr:uid="{481D837F-708D-4CAA-B3D7-F32A2405C90C}"/>
    <cellStyle name="Стиль 12 22 6" xfId="17365" xr:uid="{5538D66E-FB38-4CBE-9DFC-81D02EF25554}"/>
    <cellStyle name="Стиль 12 22 7" xfId="17366" xr:uid="{C8A8C66B-6CA3-4DD5-8866-829735957947}"/>
    <cellStyle name="Стиль 12 22 8" xfId="17367" xr:uid="{489490AC-11E8-422C-AB12-0219B91A637D}"/>
    <cellStyle name="Стиль 12 23" xfId="17368" xr:uid="{4CA850C6-8566-4D8D-B5BF-3223BD437F26}"/>
    <cellStyle name="Стиль 12 24" xfId="17369" xr:uid="{27F0D9BA-72D3-42B9-BC19-7F2149B8E5F0}"/>
    <cellStyle name="Стиль 12 25" xfId="17370" xr:uid="{1F31002E-AF9B-4F61-957A-DF4B105D1294}"/>
    <cellStyle name="Стиль 12 26" xfId="17371" xr:uid="{46349548-4637-4E6D-B0DD-B1F6D74F3283}"/>
    <cellStyle name="Стиль 12 27" xfId="17372" xr:uid="{F9B004A1-9DAC-4654-8DB6-FC90E6104E67}"/>
    <cellStyle name="Стиль 12 28" xfId="17373" xr:uid="{CF3A3255-3A6C-456E-A096-2AB135B61BB2}"/>
    <cellStyle name="Стиль 12 29" xfId="17374" xr:uid="{60C4DCE8-D336-4122-BBE7-5930111681C0}"/>
    <cellStyle name="Стиль 12 3" xfId="17375" xr:uid="{A36D4C4A-36D1-47BE-8B16-5AD776D6366B}"/>
    <cellStyle name="Стиль 12 3 2" xfId="17376" xr:uid="{370D8C2B-B76B-42FD-B241-07A72E73161C}"/>
    <cellStyle name="Стиль 12 3 3" xfId="17377" xr:uid="{274ADC5A-D8F3-40F0-ACDE-8E833744F6F9}"/>
    <cellStyle name="Стиль 12 3 4" xfId="17378" xr:uid="{0A30F765-E798-4522-B278-95A67B3787DC}"/>
    <cellStyle name="Стиль 12 3 5" xfId="17379" xr:uid="{4858AC57-17A2-4124-9629-FC81738953AB}"/>
    <cellStyle name="Стиль 12 3 6" xfId="17380" xr:uid="{9294D1CD-BB01-4D43-B917-339EE296A92A}"/>
    <cellStyle name="Стиль 12 3 7" xfId="17381" xr:uid="{C6FD35A4-3B1F-461D-B7FA-0D702BF67BB0}"/>
    <cellStyle name="Стиль 12 3 8" xfId="17382" xr:uid="{68FB2190-2E2A-47F5-95E6-408EAD80ED8E}"/>
    <cellStyle name="Стиль 12 30" xfId="17383" xr:uid="{A6B784BF-2732-4903-B2F3-79C633DB9BFE}"/>
    <cellStyle name="Стиль 12 31" xfId="17384" xr:uid="{7EAED197-5E01-4BB0-A5CF-14F3A6A0A76A}"/>
    <cellStyle name="Стиль 12 32" xfId="17385" xr:uid="{B280E2D0-02F6-4CB7-B138-3ADEF3FAE015}"/>
    <cellStyle name="Стиль 12 33" xfId="22705" xr:uid="{1380AF0A-ACCD-4577-AE39-8A98667584E1}"/>
    <cellStyle name="Стиль 12 34" xfId="22737" xr:uid="{39C2D7AD-CA04-4F09-952F-3B21541C6B42}"/>
    <cellStyle name="Стиль 12 35" xfId="22769" xr:uid="{61F86D28-9383-445B-8868-1B802D1E454F}"/>
    <cellStyle name="Стиль 12 36" xfId="22801" xr:uid="{867C679B-8B22-4A4F-A824-FEDECC947698}"/>
    <cellStyle name="Стиль 12 37" xfId="22833" xr:uid="{2F2E9C78-23BE-4E55-AD2A-641B13D13EED}"/>
    <cellStyle name="Стиль 12 38" xfId="22865" xr:uid="{1FA48411-0975-4E30-A3A8-A7D4D104250B}"/>
    <cellStyle name="Стиль 12 39" xfId="22897" xr:uid="{EA8BFA9E-4D7D-4D70-A25D-E159978D41A5}"/>
    <cellStyle name="Стиль 12 4" xfId="17386" xr:uid="{CC5EF668-31FE-4AF8-ACCC-1BCD0BABCE8B}"/>
    <cellStyle name="Стиль 12 4 2" xfId="17387" xr:uid="{B6FACF9F-7D1A-4501-B7B3-CCB659B6FE21}"/>
    <cellStyle name="Стиль 12 4 3" xfId="17388" xr:uid="{584EC956-9F4E-4C06-A792-A4753DBD09A7}"/>
    <cellStyle name="Стиль 12 4 4" xfId="17389" xr:uid="{5C5A05D9-B715-4D36-953E-CD5CDAE5D02E}"/>
    <cellStyle name="Стиль 12 4 5" xfId="17390" xr:uid="{E2338A53-FF6C-45C2-A0AB-189F0D410F5E}"/>
    <cellStyle name="Стиль 12 4 6" xfId="17391" xr:uid="{E18C2890-3031-4C5C-87E4-4629A9C6F397}"/>
    <cellStyle name="Стиль 12 4 7" xfId="17392" xr:uid="{68AC6628-2513-4F17-B2A5-649E0C40B974}"/>
    <cellStyle name="Стиль 12 4 8" xfId="17393" xr:uid="{741836A1-2A75-4CE7-9D33-49EF6324E1C2}"/>
    <cellStyle name="Стиль 12 40" xfId="22929" xr:uid="{AD3D39E7-9311-4829-8D03-0CBF7A2A5215}"/>
    <cellStyle name="Стиль 12 41" xfId="23427" xr:uid="{15E62E0E-B79F-47D1-8E51-911E8DFDFDA8}"/>
    <cellStyle name="Стиль 12 42" xfId="24030" xr:uid="{7412729B-0DDA-4B19-A96A-E98BE006CACB}"/>
    <cellStyle name="Стиль 12 43" xfId="24178" xr:uid="{E9CE33CD-3AF4-4626-ADBD-0780399934A8}"/>
    <cellStyle name="Стиль 12 44" xfId="24326" xr:uid="{0A0B230A-9EA2-4BC1-8BF9-6D4A2033B4F0}"/>
    <cellStyle name="Стиль 12 45" xfId="24478" xr:uid="{966D80BE-0205-4356-8CF3-52E38ECA8B12}"/>
    <cellStyle name="Стиль 12 46" xfId="24628" xr:uid="{AAC65779-926C-410A-9A00-76776F1F6795}"/>
    <cellStyle name="Стиль 12 47" xfId="24766" xr:uid="{01198624-C154-48F8-BE1F-7AA263975918}"/>
    <cellStyle name="Стиль 12 5" xfId="17394" xr:uid="{8C31891D-CC58-4975-A68D-8E3ED100870C}"/>
    <cellStyle name="Стиль 12 5 2" xfId="17395" xr:uid="{DCB1A25A-4A94-40DA-9DF4-4037DB147B12}"/>
    <cellStyle name="Стиль 12 5 3" xfId="17396" xr:uid="{98F11EB6-BB40-4561-AEF1-F15551962771}"/>
    <cellStyle name="Стиль 12 5 4" xfId="17397" xr:uid="{368FB1BA-2798-4194-9A6D-0D00E26890E8}"/>
    <cellStyle name="Стиль 12 5 5" xfId="17398" xr:uid="{9D762775-9355-4DE0-9690-7C6DFE644005}"/>
    <cellStyle name="Стиль 12 5 6" xfId="17399" xr:uid="{740CE7B6-B498-4F6D-BA39-F05BEE77D9A0}"/>
    <cellStyle name="Стиль 12 5 7" xfId="17400" xr:uid="{B60FB26D-6439-4CE2-BA2F-E1ABFD9B805F}"/>
    <cellStyle name="Стиль 12 5 8" xfId="17401" xr:uid="{AF2AACC4-C2AA-47D4-ACB6-2F010F8A09DC}"/>
    <cellStyle name="Стиль 12 6" xfId="17402" xr:uid="{5EC0F095-DFEF-4071-A74B-CB5F9CA62278}"/>
    <cellStyle name="Стиль 12 6 2" xfId="17403" xr:uid="{97E2661A-06A6-4A11-96AD-7C1776E534D9}"/>
    <cellStyle name="Стиль 12 6 3" xfId="17404" xr:uid="{CFE1AB05-DEC9-497A-BEC0-77F7FC9B23C1}"/>
    <cellStyle name="Стиль 12 6 4" xfId="17405" xr:uid="{013CA908-DB06-42A1-BB7D-76039D300803}"/>
    <cellStyle name="Стиль 12 6 5" xfId="17406" xr:uid="{C29F73D9-1DD9-4AF9-A04B-A41333E451A9}"/>
    <cellStyle name="Стиль 12 6 6" xfId="17407" xr:uid="{EE8A3A18-12B9-4B45-8EA4-75C94103F8CB}"/>
    <cellStyle name="Стиль 12 6 7" xfId="17408" xr:uid="{FCD338B7-BD2F-4796-84C8-27A32C947C9B}"/>
    <cellStyle name="Стиль 12 6 8" xfId="17409" xr:uid="{B90F2E5B-C514-4D95-9331-0C3F9DF406B2}"/>
    <cellStyle name="Стиль 12 7" xfId="17410" xr:uid="{827CF60E-0758-4FF9-87E7-8C1301D8A0C2}"/>
    <cellStyle name="Стиль 12 7 2" xfId="17411" xr:uid="{7BCF3EFA-B3CC-47CC-9519-FD03C1B097F6}"/>
    <cellStyle name="Стиль 12 7 3" xfId="17412" xr:uid="{CEBD6CA8-3081-4607-AB43-E49D184E6BDF}"/>
    <cellStyle name="Стиль 12 7 4" xfId="17413" xr:uid="{827648E7-0653-46BD-BBA7-C2774E2E9EEA}"/>
    <cellStyle name="Стиль 12 7 5" xfId="17414" xr:uid="{03A34E45-0F5F-43A0-A745-DD2CF6FAD1F5}"/>
    <cellStyle name="Стиль 12 7 6" xfId="17415" xr:uid="{F12FF339-AA21-4667-9DBC-973B9E8145DA}"/>
    <cellStyle name="Стиль 12 7 7" xfId="17416" xr:uid="{BA35910D-C466-4760-80CB-B9F0B61EA4C2}"/>
    <cellStyle name="Стиль 12 7 8" xfId="17417" xr:uid="{03097F32-B1D6-451A-AA62-9A86017A7228}"/>
    <cellStyle name="Стиль 12 8" xfId="17418" xr:uid="{839EFD1E-26F1-4F7E-BC5E-DF3EB845E8E5}"/>
    <cellStyle name="Стиль 12 8 2" xfId="17419" xr:uid="{53429AB3-2C70-4A44-AEAA-B008D99C93C1}"/>
    <cellStyle name="Стиль 12 8 3" xfId="17420" xr:uid="{07B302B3-8497-4034-A204-79B1F8751FB0}"/>
    <cellStyle name="Стиль 12 8 4" xfId="17421" xr:uid="{25DF0A78-B03A-4459-9176-0C9B316D9098}"/>
    <cellStyle name="Стиль 12 8 5" xfId="17422" xr:uid="{F32380F0-6E6C-4F94-8BF4-538671CE0544}"/>
    <cellStyle name="Стиль 12 8 6" xfId="17423" xr:uid="{1EB64F59-F928-46AA-8D2E-2909F7E0BAA4}"/>
    <cellStyle name="Стиль 12 8 7" xfId="17424" xr:uid="{C5FEF5B3-35C8-4F8A-ADB5-1283798B7B38}"/>
    <cellStyle name="Стиль 12 8 8" xfId="17425" xr:uid="{340F3E85-0A45-4951-9EBA-F234FCD8C1C8}"/>
    <cellStyle name="Стиль 12 9" xfId="17426" xr:uid="{DB47B778-EB04-49CE-8016-569F2A4DD72F}"/>
    <cellStyle name="Стиль 12 9 2" xfId="17427" xr:uid="{4EBBCECF-F11B-47EB-9FF9-CA06870D34E3}"/>
    <cellStyle name="Стиль 12 9 3" xfId="17428" xr:uid="{AE62E32F-CC94-4B3E-8BCE-5CF3FAEB1F24}"/>
    <cellStyle name="Стиль 12 9 4" xfId="17429" xr:uid="{B1B20BBF-C50F-4D03-917F-F65D541527AC}"/>
    <cellStyle name="Стиль 12 9 5" xfId="17430" xr:uid="{23B632D4-4E51-4BCF-8432-F563F20C0978}"/>
    <cellStyle name="Стиль 12 9 6" xfId="17431" xr:uid="{57AA5208-CD32-45D3-A9D2-48D876727A39}"/>
    <cellStyle name="Стиль 12 9 7" xfId="17432" xr:uid="{D16FA297-9D04-4CC2-9688-3CB77CF9DE8F}"/>
    <cellStyle name="Стиль 12 9 8" xfId="17433" xr:uid="{926EA51F-26FA-494A-BFB9-13EE7234580A}"/>
    <cellStyle name="Стиль 13" xfId="17434" xr:uid="{23AD1A12-94C8-4997-94B5-A150C0A9F6E7}"/>
    <cellStyle name="Стиль 13 10" xfId="17435" xr:uid="{67F21C8F-AA98-40C9-9F6A-38F48945F642}"/>
    <cellStyle name="Стиль 13 10 2" xfId="17436" xr:uid="{E3B9E0C5-EFBB-4705-91AF-B8A390DD3CDB}"/>
    <cellStyle name="Стиль 13 10 3" xfId="17437" xr:uid="{FE199B9C-00D8-4135-AEA1-D4E0EB895CCD}"/>
    <cellStyle name="Стиль 13 10 4" xfId="17438" xr:uid="{15CFC795-48DC-4549-93A4-C7E82D633F18}"/>
    <cellStyle name="Стиль 13 10 5" xfId="17439" xr:uid="{80B01AF9-B08D-43C3-97AA-BF458D7336F9}"/>
    <cellStyle name="Стиль 13 10 6" xfId="17440" xr:uid="{F4350BCE-8039-4DFD-B1CA-189A5782DF93}"/>
    <cellStyle name="Стиль 13 10 7" xfId="17441" xr:uid="{1D0D4265-BA0A-49CE-815C-D015EEF9F30B}"/>
    <cellStyle name="Стиль 13 10 8" xfId="17442" xr:uid="{712075DF-7B48-4349-9B90-C9A632FDFE85}"/>
    <cellStyle name="Стиль 13 100" xfId="24768" xr:uid="{7AAAC10B-7159-4641-852B-2D48ED6C7000}"/>
    <cellStyle name="Стиль 13 11" xfId="17443" xr:uid="{79E1BC98-E148-4CFD-BBBD-77738F695C80}"/>
    <cellStyle name="Стиль 13 11 2" xfId="17444" xr:uid="{791FE392-5FFB-4275-A0D2-A8EC5A6AA0D5}"/>
    <cellStyle name="Стиль 13 11 3" xfId="17445" xr:uid="{4F9A8956-A626-41DE-BB9F-1859C643EA64}"/>
    <cellStyle name="Стиль 13 11 4" xfId="17446" xr:uid="{861C48B0-C324-4455-9198-B5DDB9E0BC74}"/>
    <cellStyle name="Стиль 13 11 5" xfId="17447" xr:uid="{18F1B83C-FF1D-4A7D-959E-44E719134A3D}"/>
    <cellStyle name="Стиль 13 11 6" xfId="17448" xr:uid="{64F0E345-0F28-46A2-8082-EF58DC548E63}"/>
    <cellStyle name="Стиль 13 11 7" xfId="17449" xr:uid="{8379131B-3171-4930-A338-96E0C1BF5360}"/>
    <cellStyle name="Стиль 13 11 8" xfId="17450" xr:uid="{EC8FDC4F-7F83-4FDB-ACBC-971281CC8273}"/>
    <cellStyle name="Стиль 13 12" xfId="17451" xr:uid="{C7FEFAE6-81D5-47AA-88E2-8E1A5ACBE46B}"/>
    <cellStyle name="Стиль 13 12 2" xfId="17452" xr:uid="{90CD1EDE-CA52-47B5-82EC-8A8D52E63517}"/>
    <cellStyle name="Стиль 13 12 3" xfId="17453" xr:uid="{F81F3245-4482-408A-8D7D-6F20086C23AB}"/>
    <cellStyle name="Стиль 13 12 4" xfId="17454" xr:uid="{3F12F56E-6A80-4016-8FE1-F36734738528}"/>
    <cellStyle name="Стиль 13 12 5" xfId="17455" xr:uid="{481DA606-1F86-467C-816A-109EF2585B4B}"/>
    <cellStyle name="Стиль 13 12 6" xfId="17456" xr:uid="{FB8A1566-8A59-4836-BC6E-A78511012C6F}"/>
    <cellStyle name="Стиль 13 12 7" xfId="17457" xr:uid="{1A61471B-2556-499C-AFCB-8B7CDCA72089}"/>
    <cellStyle name="Стиль 13 12 8" xfId="17458" xr:uid="{C2A8363A-D51B-4C7C-8748-006A6AB128A6}"/>
    <cellStyle name="Стиль 13 13" xfId="17459" xr:uid="{6CAF52BE-2F69-4FB5-B615-3332585027D2}"/>
    <cellStyle name="Стиль 13 13 2" xfId="17460" xr:uid="{FEE88822-65EE-4BE5-97B0-BDF87937E6A4}"/>
    <cellStyle name="Стиль 13 13 3" xfId="17461" xr:uid="{50FD1DA1-8113-43B2-BA30-3E65379320AB}"/>
    <cellStyle name="Стиль 13 13 4" xfId="17462" xr:uid="{57BFF57E-ECC2-43E8-9299-F61AE961E87C}"/>
    <cellStyle name="Стиль 13 13 5" xfId="17463" xr:uid="{D99733A8-F8D7-4FDE-BC09-C3E419AE2C00}"/>
    <cellStyle name="Стиль 13 13 6" xfId="17464" xr:uid="{0C228BAD-B648-4A9D-A277-5D42B7596C1C}"/>
    <cellStyle name="Стиль 13 13 7" xfId="17465" xr:uid="{2F2EB196-EAF6-4179-B0AB-47DDBF67B298}"/>
    <cellStyle name="Стиль 13 13 8" xfId="17466" xr:uid="{2F742B99-E8E3-4349-86B1-3E6AD1638B53}"/>
    <cellStyle name="Стиль 13 14" xfId="17467" xr:uid="{059076CB-24FE-4F42-844D-B5AA30CF4F0A}"/>
    <cellStyle name="Стиль 13 14 2" xfId="17468" xr:uid="{BA82BA2F-AE0C-4A08-A064-4F687BC31463}"/>
    <cellStyle name="Стиль 13 14 3" xfId="17469" xr:uid="{4006C483-0127-4B8A-9CEF-C95CD1B25610}"/>
    <cellStyle name="Стиль 13 14 4" xfId="17470" xr:uid="{6E0E75AC-BADA-4768-AD46-F7DB5B5183CE}"/>
    <cellStyle name="Стиль 13 14 5" xfId="17471" xr:uid="{9E88FC45-E7E3-423E-AB4C-9268BB153F90}"/>
    <cellStyle name="Стиль 13 14 6" xfId="17472" xr:uid="{27A2F11C-8BED-4299-9088-15DC2A263DB5}"/>
    <cellStyle name="Стиль 13 14 7" xfId="17473" xr:uid="{964AE169-A926-4FCB-AC4E-50939A32EA9E}"/>
    <cellStyle name="Стиль 13 14 8" xfId="17474" xr:uid="{52F70D48-F9C7-40AD-81D9-521CA2FDF8FA}"/>
    <cellStyle name="Стиль 13 15" xfId="17475" xr:uid="{5B78C180-08E9-4E7B-BCC1-95D90310A082}"/>
    <cellStyle name="Стиль 13 15 2" xfId="17476" xr:uid="{DACDCC3A-FCE0-40EA-B6DF-6C9E392147A5}"/>
    <cellStyle name="Стиль 13 15 3" xfId="17477" xr:uid="{1E0DFA62-E6E7-434A-AF7C-AD400BA7CEF8}"/>
    <cellStyle name="Стиль 13 15 4" xfId="17478" xr:uid="{31B9199D-D4D0-469E-91C9-56DF32D5693C}"/>
    <cellStyle name="Стиль 13 15 5" xfId="17479" xr:uid="{55BDBBE5-8AD1-4C9F-ABA2-815C0C52C3A9}"/>
    <cellStyle name="Стиль 13 15 6" xfId="17480" xr:uid="{5E71589D-1E30-4958-A052-B60282C47FA5}"/>
    <cellStyle name="Стиль 13 15 7" xfId="17481" xr:uid="{93432AC2-764B-40AA-B86D-1C42E53E92E3}"/>
    <cellStyle name="Стиль 13 15 8" xfId="17482" xr:uid="{169E0C73-7D48-489E-B3B4-C231E594818D}"/>
    <cellStyle name="Стиль 13 16" xfId="17483" xr:uid="{A502CD16-510C-4F7F-94BC-612FEA9D2B6A}"/>
    <cellStyle name="Стиль 13 16 2" xfId="17484" xr:uid="{71C10EB8-2695-4C1C-8F80-0582B7D6F1D1}"/>
    <cellStyle name="Стиль 13 16 3" xfId="17485" xr:uid="{9ACF2DA9-0625-40B0-AC30-202D01885222}"/>
    <cellStyle name="Стиль 13 16 4" xfId="17486" xr:uid="{1671EA96-5EA5-4526-AE67-2243F473A2A3}"/>
    <cellStyle name="Стиль 13 16 5" xfId="17487" xr:uid="{38A2F496-2D61-4D7C-A846-53F8407517C3}"/>
    <cellStyle name="Стиль 13 16 6" xfId="17488" xr:uid="{6FD30FC8-76D2-43C4-B2EB-BF0D634A293F}"/>
    <cellStyle name="Стиль 13 16 7" xfId="17489" xr:uid="{1FC46466-EE91-4332-A4FC-A6CE6C734121}"/>
    <cellStyle name="Стиль 13 16 8" xfId="17490" xr:uid="{7CFFDD2D-2411-46E0-8AC2-A9D4AE88A331}"/>
    <cellStyle name="Стиль 13 17" xfId="17491" xr:uid="{58878287-27F0-49CE-ACB6-9E971C9ACCD8}"/>
    <cellStyle name="Стиль 13 17 2" xfId="17492" xr:uid="{F193F262-3C1A-4CE1-BC1E-3F0401B2D62D}"/>
    <cellStyle name="Стиль 13 17 3" xfId="17493" xr:uid="{4788C324-DCA0-4B16-8EDA-08A29F2AB76A}"/>
    <cellStyle name="Стиль 13 17 4" xfId="17494" xr:uid="{E6EF09CD-DF14-434E-B504-1EE7DCD4038D}"/>
    <cellStyle name="Стиль 13 17 5" xfId="17495" xr:uid="{C3512A7A-1BF4-492F-AB60-F62EBD4C3EBF}"/>
    <cellStyle name="Стиль 13 17 6" xfId="17496" xr:uid="{ECEBC1FC-AA8D-4531-9FC2-3B65C25E615A}"/>
    <cellStyle name="Стиль 13 17 7" xfId="17497" xr:uid="{4D5E186C-81F6-4828-A8DD-A40C248233CE}"/>
    <cellStyle name="Стиль 13 17 8" xfId="17498" xr:uid="{DBF21A3A-0BDE-48A8-9A7F-06628A459CAA}"/>
    <cellStyle name="Стиль 13 18" xfId="17499" xr:uid="{B975694A-EDF2-4188-AE85-F41B8A88547D}"/>
    <cellStyle name="Стиль 13 18 2" xfId="17500" xr:uid="{A9449E47-9E5C-4E68-8DFD-B73CE8225517}"/>
    <cellStyle name="Стиль 13 18 3" xfId="17501" xr:uid="{CDA7F758-5555-48D4-A96C-C9DE662DEF2A}"/>
    <cellStyle name="Стиль 13 18 4" xfId="17502" xr:uid="{37B82B3F-9FAB-4C54-9B73-7FC1F585877A}"/>
    <cellStyle name="Стиль 13 18 5" xfId="17503" xr:uid="{DC1906B5-D15C-4570-AD11-2C2A689FBC14}"/>
    <cellStyle name="Стиль 13 18 6" xfId="17504" xr:uid="{569E12E7-ADDD-43DE-984F-B1921FF33FFA}"/>
    <cellStyle name="Стиль 13 18 7" xfId="17505" xr:uid="{01306035-588E-407C-A973-7E4B131DAE6B}"/>
    <cellStyle name="Стиль 13 18 8" xfId="17506" xr:uid="{6FFF0332-259F-420E-95E3-E1E920681C66}"/>
    <cellStyle name="Стиль 13 19" xfId="17507" xr:uid="{3A518ECE-F563-4F10-A34A-13E487E1D8FA}"/>
    <cellStyle name="Стиль 13 19 2" xfId="17508" xr:uid="{4D905DE3-59AE-414E-9C9E-D5B39D524162}"/>
    <cellStyle name="Стиль 13 19 3" xfId="17509" xr:uid="{C5C7C2FE-5B7B-4535-9F65-F098572ACF8B}"/>
    <cellStyle name="Стиль 13 19 4" xfId="17510" xr:uid="{7CE6A3B5-50E7-467E-8FDB-360DF8471E92}"/>
    <cellStyle name="Стиль 13 19 5" xfId="17511" xr:uid="{FB26A933-19FC-47D7-882C-11F466C22C39}"/>
    <cellStyle name="Стиль 13 19 6" xfId="17512" xr:uid="{2F4CE8CE-16C9-4962-886B-C0BF1F36CF04}"/>
    <cellStyle name="Стиль 13 19 7" xfId="17513" xr:uid="{4EC3697B-648D-4C6D-9821-162AFD190393}"/>
    <cellStyle name="Стиль 13 19 8" xfId="17514" xr:uid="{42964FDF-1F35-400E-B1BA-8001DF698FAD}"/>
    <cellStyle name="Стиль 13 2" xfId="17515" xr:uid="{5D4E28E5-5291-4BA1-8654-A9ACB6E84E6B}"/>
    <cellStyle name="Стиль 13 2 10" xfId="17516" xr:uid="{3F228367-8336-4725-93E5-34D0E51CB817}"/>
    <cellStyle name="Стиль 13 2 10 2" xfId="17517" xr:uid="{848C430D-2186-4677-A7E4-3CEAE9159B1F}"/>
    <cellStyle name="Стиль 13 2 10 3" xfId="17518" xr:uid="{BB13B70B-0699-41BA-98BC-C8F75A08FD38}"/>
    <cellStyle name="Стиль 13 2 10 4" xfId="17519" xr:uid="{CD81FEA9-9260-4D11-ACD2-202458177F35}"/>
    <cellStyle name="Стиль 13 2 10 5" xfId="17520" xr:uid="{9903CE2D-4443-4B65-AD10-D2FB384AD552}"/>
    <cellStyle name="Стиль 13 2 10 6" xfId="17521" xr:uid="{DEDA6978-51D6-4FE8-AAB7-FC7315451076}"/>
    <cellStyle name="Стиль 13 2 10 7" xfId="17522" xr:uid="{4AE8E583-216F-4E9A-8959-9DD6B8F1B818}"/>
    <cellStyle name="Стиль 13 2 10 8" xfId="17523" xr:uid="{6D25F9B2-56A8-4F03-9B8F-1DCABCDACD4F}"/>
    <cellStyle name="Стиль 13 2 11" xfId="17524" xr:uid="{7D4A27F8-9DC7-4C41-B744-A02FF5ABFDA8}"/>
    <cellStyle name="Стиль 13 2 11 2" xfId="17525" xr:uid="{DAB5E601-E2CB-4C45-B901-27C0945E245D}"/>
    <cellStyle name="Стиль 13 2 11 3" xfId="17526" xr:uid="{B4BAB828-DE94-4524-B713-A744E9C829D2}"/>
    <cellStyle name="Стиль 13 2 11 4" xfId="17527" xr:uid="{BC7467A4-B21E-4BE0-9995-F75250D1B24D}"/>
    <cellStyle name="Стиль 13 2 11 5" xfId="17528" xr:uid="{DFAF1776-D256-4A7C-AE1B-8BC5213BF534}"/>
    <cellStyle name="Стиль 13 2 11 6" xfId="17529" xr:uid="{63BF06DD-A832-4EAF-819B-49F2C2632BEE}"/>
    <cellStyle name="Стиль 13 2 11 7" xfId="17530" xr:uid="{124033D8-B24C-4EBF-B579-534A3B36DD40}"/>
    <cellStyle name="Стиль 13 2 11 8" xfId="17531" xr:uid="{A99E99A2-1848-4C58-B373-A8E1711D698E}"/>
    <cellStyle name="Стиль 13 2 12" xfId="17532" xr:uid="{DE352E01-4416-47AA-8DB5-F9DC39BDA6B6}"/>
    <cellStyle name="Стиль 13 2 12 2" xfId="17533" xr:uid="{B10A9884-44E5-4A01-AB5C-70D2D590D836}"/>
    <cellStyle name="Стиль 13 2 12 3" xfId="17534" xr:uid="{2340E7FC-B1CC-4A01-B3B7-DBC2A8F6750B}"/>
    <cellStyle name="Стиль 13 2 12 4" xfId="17535" xr:uid="{BB15F570-E8A8-4B0E-82AD-5450ADF78335}"/>
    <cellStyle name="Стиль 13 2 12 5" xfId="17536" xr:uid="{083C3929-34EA-4DF8-B338-BAF9A556D395}"/>
    <cellStyle name="Стиль 13 2 12 6" xfId="17537" xr:uid="{F7925C78-9CD9-4D1B-95A6-DDC8A6D38B7D}"/>
    <cellStyle name="Стиль 13 2 12 7" xfId="17538" xr:uid="{8BF02E23-FA1F-4AE1-BE27-2B91F151428B}"/>
    <cellStyle name="Стиль 13 2 12 8" xfId="17539" xr:uid="{A742951F-468D-466B-A732-336FD9C2041E}"/>
    <cellStyle name="Стиль 13 2 13" xfId="17540" xr:uid="{AC2C6FBE-2345-40CB-9008-63D0661B8E9A}"/>
    <cellStyle name="Стиль 13 2 13 2" xfId="17541" xr:uid="{3D1EC0E5-8753-40EC-BC25-6715A0D35C74}"/>
    <cellStyle name="Стиль 13 2 13 3" xfId="17542" xr:uid="{5F370E3E-F3E7-4D16-B978-7EE72D64B92F}"/>
    <cellStyle name="Стиль 13 2 13 4" xfId="17543" xr:uid="{2B95D8F9-5982-4AAB-9754-649204DF9B06}"/>
    <cellStyle name="Стиль 13 2 13 5" xfId="17544" xr:uid="{66F4A9A4-0DF4-4A92-AF7A-FE886466E9EA}"/>
    <cellStyle name="Стиль 13 2 13 6" xfId="17545" xr:uid="{9A04D57F-A65A-4A50-9D71-798B8B1BB944}"/>
    <cellStyle name="Стиль 13 2 13 7" xfId="17546" xr:uid="{A8EB03B2-5054-4689-A4C7-008CF3202BA7}"/>
    <cellStyle name="Стиль 13 2 13 8" xfId="17547" xr:uid="{AEF82BE1-3A4C-4468-96A5-6CE4AA78CC4E}"/>
    <cellStyle name="Стиль 13 2 14" xfId="17548" xr:uid="{A39B7C59-3FA9-4A1B-9023-69D954846A94}"/>
    <cellStyle name="Стиль 13 2 14 2" xfId="17549" xr:uid="{A4F937D1-75C8-4BFB-A902-C86E687987EF}"/>
    <cellStyle name="Стиль 13 2 14 3" xfId="17550" xr:uid="{998C4CDB-AC91-4A27-96BD-572CC3710015}"/>
    <cellStyle name="Стиль 13 2 14 4" xfId="17551" xr:uid="{7915F7EB-FD01-4E5D-8F34-466AD605D09F}"/>
    <cellStyle name="Стиль 13 2 14 5" xfId="17552" xr:uid="{BCB6E185-9AD5-42D8-9EC9-0C550527CBC7}"/>
    <cellStyle name="Стиль 13 2 14 6" xfId="17553" xr:uid="{225E594D-8943-42C4-92AC-DD8A8341E3C6}"/>
    <cellStyle name="Стиль 13 2 14 7" xfId="17554" xr:uid="{7B65CB5D-A6AA-443C-8366-6E0911FE1873}"/>
    <cellStyle name="Стиль 13 2 14 8" xfId="17555" xr:uid="{85140CC7-169A-4F36-9408-10489C356989}"/>
    <cellStyle name="Стиль 13 2 15" xfId="17556" xr:uid="{BC05C6FD-B233-4DC3-A213-0443B41179BD}"/>
    <cellStyle name="Стиль 13 2 15 2" xfId="17557" xr:uid="{23DE5613-B86C-47B6-B6F0-7A238ED39EA1}"/>
    <cellStyle name="Стиль 13 2 15 3" xfId="17558" xr:uid="{20036A41-5F52-48A3-8AA2-FFBD78552378}"/>
    <cellStyle name="Стиль 13 2 15 4" xfId="17559" xr:uid="{4BDAF781-511E-43C3-A688-15183D9B6755}"/>
    <cellStyle name="Стиль 13 2 15 5" xfId="17560" xr:uid="{EC750409-64DD-47A0-8C78-EBB96C47E2AB}"/>
    <cellStyle name="Стиль 13 2 15 6" xfId="17561" xr:uid="{F3E69C2E-2EBA-4BF5-8979-5341F5A5DF5F}"/>
    <cellStyle name="Стиль 13 2 15 7" xfId="17562" xr:uid="{B7DD3FEB-6620-4622-863D-BF9EB121719C}"/>
    <cellStyle name="Стиль 13 2 15 8" xfId="17563" xr:uid="{1B1A8538-3129-46B1-A663-CE5E3B74E06B}"/>
    <cellStyle name="Стиль 13 2 16" xfId="17564" xr:uid="{AEB6568D-E192-4F83-9FA9-E2DB985B84B9}"/>
    <cellStyle name="Стиль 13 2 16 2" xfId="17565" xr:uid="{E57AEDA2-E984-4F93-8C62-2F5A95DB7ABE}"/>
    <cellStyle name="Стиль 13 2 16 3" xfId="17566" xr:uid="{3FEC11B9-C341-4B97-99C4-2708F859882D}"/>
    <cellStyle name="Стиль 13 2 16 4" xfId="17567" xr:uid="{72640BAE-5FB9-4DAC-B81E-09584B40144D}"/>
    <cellStyle name="Стиль 13 2 16 5" xfId="17568" xr:uid="{F45068EE-CE2F-43DF-8201-7CDD92A396A3}"/>
    <cellStyle name="Стиль 13 2 16 6" xfId="17569" xr:uid="{2BCE5C46-C050-411F-9D7C-5275BCE27E87}"/>
    <cellStyle name="Стиль 13 2 16 7" xfId="17570" xr:uid="{D7C23646-2DE5-4302-8DDF-FB257B96A464}"/>
    <cellStyle name="Стиль 13 2 16 8" xfId="17571" xr:uid="{7639A399-F22B-4957-81AB-928AF25D7239}"/>
    <cellStyle name="Стиль 13 2 17" xfId="17572" xr:uid="{B7EC7034-5EA5-4279-AA63-2E95FD9E9BC2}"/>
    <cellStyle name="Стиль 13 2 17 2" xfId="17573" xr:uid="{0D2CE2B9-1BD3-4624-8F25-A56F3F29EDF7}"/>
    <cellStyle name="Стиль 13 2 17 3" xfId="17574" xr:uid="{DD33EA9B-5AB6-4A0B-B8F2-A3756E5B1091}"/>
    <cellStyle name="Стиль 13 2 17 4" xfId="17575" xr:uid="{C6A44010-2B35-4E26-91B5-28F5CCBA9BDF}"/>
    <cellStyle name="Стиль 13 2 17 5" xfId="17576" xr:uid="{18F8092F-C2B7-474C-ABD7-D8A207688A3D}"/>
    <cellStyle name="Стиль 13 2 17 6" xfId="17577" xr:uid="{1B556419-000F-4F09-B4E5-AD822BDBFA3E}"/>
    <cellStyle name="Стиль 13 2 17 7" xfId="17578" xr:uid="{2490A1EB-268B-4563-BFBB-475648731F7E}"/>
    <cellStyle name="Стиль 13 2 17 8" xfId="17579" xr:uid="{D1D4C9A9-8E61-4114-9664-426A3BD926EA}"/>
    <cellStyle name="Стиль 13 2 18" xfId="17580" xr:uid="{826D3E2F-001B-4F5A-87F2-3889DBD67276}"/>
    <cellStyle name="Стиль 13 2 18 2" xfId="17581" xr:uid="{19C1A006-6228-47F5-8B45-4F5DD9B94F4D}"/>
    <cellStyle name="Стиль 13 2 18 3" xfId="17582" xr:uid="{F4C5DF03-1803-46D6-A63E-09B2173AB2B6}"/>
    <cellStyle name="Стиль 13 2 18 4" xfId="17583" xr:uid="{69D8FE4D-956C-4B10-91A7-A501025D973D}"/>
    <cellStyle name="Стиль 13 2 18 5" xfId="17584" xr:uid="{317EE755-53E6-492A-9724-3CFEB5EB64BA}"/>
    <cellStyle name="Стиль 13 2 18 6" xfId="17585" xr:uid="{E2A4E96B-CB9C-42E4-9CF7-FA2C6CD620BB}"/>
    <cellStyle name="Стиль 13 2 18 7" xfId="17586" xr:uid="{BE12FA67-2555-4091-A943-E4C2C3C8E6AC}"/>
    <cellStyle name="Стиль 13 2 18 8" xfId="17587" xr:uid="{33C298A9-0551-4B79-8EB1-2684B1866AF7}"/>
    <cellStyle name="Стиль 13 2 19" xfId="17588" xr:uid="{36698563-834A-47A3-B3D3-850A3A7594F8}"/>
    <cellStyle name="Стиль 13 2 19 2" xfId="17589" xr:uid="{07FB4555-110A-4187-8E3A-753D3E897A7C}"/>
    <cellStyle name="Стиль 13 2 19 3" xfId="17590" xr:uid="{A7B1E9FA-EC3F-48E3-8D00-DB859E922792}"/>
    <cellStyle name="Стиль 13 2 19 4" xfId="17591" xr:uid="{91F837D7-60A4-4DAB-A01E-59499A32D04C}"/>
    <cellStyle name="Стиль 13 2 19 5" xfId="17592" xr:uid="{345FC3E9-1F36-417A-90F5-F867DC749ACE}"/>
    <cellStyle name="Стиль 13 2 19 6" xfId="17593" xr:uid="{93448A89-E27C-474A-BB8D-AB398655B4CB}"/>
    <cellStyle name="Стиль 13 2 19 7" xfId="17594" xr:uid="{BB247895-B60F-4BFC-B8CB-0D67213ED8EE}"/>
    <cellStyle name="Стиль 13 2 19 8" xfId="17595" xr:uid="{2BE95BC4-9BC8-4D15-BDC6-4DE62A004B0C}"/>
    <cellStyle name="Стиль 13 2 2" xfId="17596" xr:uid="{6A0ADCE1-80E5-4B3C-80DA-89E724885F5D}"/>
    <cellStyle name="Стиль 13 2 2 2" xfId="17597" xr:uid="{39B1AE12-66D0-47B5-8EB2-AE8FE6FAA9C5}"/>
    <cellStyle name="Стиль 13 2 2 3" xfId="17598" xr:uid="{C9E1617C-03D2-4E13-932B-DFA5B9043EA7}"/>
    <cellStyle name="Стиль 13 2 2 4" xfId="17599" xr:uid="{BB365ABD-0760-4B02-9BE2-EDE1EC7E7550}"/>
    <cellStyle name="Стиль 13 2 2 5" xfId="17600" xr:uid="{DBB57EC1-8989-45AF-8934-41D20EDB4634}"/>
    <cellStyle name="Стиль 13 2 2 6" xfId="17601" xr:uid="{A43EA46B-D33A-4F6F-A5AE-FDFF02A4099D}"/>
    <cellStyle name="Стиль 13 2 2 7" xfId="17602" xr:uid="{19222367-C1F5-4E74-93AC-0518C9AF2BCC}"/>
    <cellStyle name="Стиль 13 2 2 8" xfId="17603" xr:uid="{C52D4099-97F9-4B3B-B57C-2ABFBE3A1CAA}"/>
    <cellStyle name="Стиль 13 2 20" xfId="17604" xr:uid="{98111ED6-8D8B-47C4-8165-72181ECA5B6E}"/>
    <cellStyle name="Стиль 13 2 20 2" xfId="17605" xr:uid="{E1A91C21-3928-43A2-BB39-B851E2BA6712}"/>
    <cellStyle name="Стиль 13 2 20 3" xfId="17606" xr:uid="{09C0429F-428B-4954-809E-17D1F190C7D7}"/>
    <cellStyle name="Стиль 13 2 20 4" xfId="17607" xr:uid="{FFACC572-1F6A-401D-8FCB-B3FF4B314E25}"/>
    <cellStyle name="Стиль 13 2 20 5" xfId="17608" xr:uid="{FD9F328E-3681-49AD-8E81-DE556EF4B1CD}"/>
    <cellStyle name="Стиль 13 2 20 6" xfId="17609" xr:uid="{8ECC3038-65D8-4560-AF17-CB88651BA265}"/>
    <cellStyle name="Стиль 13 2 20 7" xfId="17610" xr:uid="{DCAA49A1-8323-430F-AE7B-73187C1D0598}"/>
    <cellStyle name="Стиль 13 2 20 8" xfId="17611" xr:uid="{51538C56-5475-42DC-8010-40B3BA8996A7}"/>
    <cellStyle name="Стиль 13 2 21" xfId="17612" xr:uid="{68AE3177-2ADB-4080-8CEC-5A0AD279C487}"/>
    <cellStyle name="Стиль 13 2 21 2" xfId="17613" xr:uid="{6AA62253-9947-4DD8-A306-E83154E6E5B3}"/>
    <cellStyle name="Стиль 13 2 21 3" xfId="17614" xr:uid="{27E274EC-6102-4AE6-B946-00667D2BE10C}"/>
    <cellStyle name="Стиль 13 2 21 4" xfId="17615" xr:uid="{4C766663-528B-4E74-8429-412E66FCB79C}"/>
    <cellStyle name="Стиль 13 2 21 5" xfId="17616" xr:uid="{5C3063AB-6987-4998-BEEF-51969E51014D}"/>
    <cellStyle name="Стиль 13 2 21 6" xfId="17617" xr:uid="{3F04F188-65B9-4445-A255-726294DB067B}"/>
    <cellStyle name="Стиль 13 2 21 7" xfId="17618" xr:uid="{D535CE55-4B36-4008-8C7F-8C02428ADB79}"/>
    <cellStyle name="Стиль 13 2 21 8" xfId="17619" xr:uid="{0FC993FB-489F-4181-A7C8-770F6CF370B5}"/>
    <cellStyle name="Стиль 13 2 22" xfId="17620" xr:uid="{98945221-309E-43D1-8095-A8361BD9E812}"/>
    <cellStyle name="Стиль 13 2 22 2" xfId="17621" xr:uid="{3AE348AD-423D-4EE0-BB23-01F61AECDE09}"/>
    <cellStyle name="Стиль 13 2 22 3" xfId="17622" xr:uid="{0768A350-6516-4808-98E4-F015A8D2124D}"/>
    <cellStyle name="Стиль 13 2 22 4" xfId="17623" xr:uid="{652C640E-78B3-46B0-A1CA-CD80CC6334D4}"/>
    <cellStyle name="Стиль 13 2 22 5" xfId="17624" xr:uid="{AE7265D6-4CA4-4A8E-A7A2-360EBFF6D1F2}"/>
    <cellStyle name="Стиль 13 2 22 6" xfId="17625" xr:uid="{97B151EB-7A25-4A5B-AD8C-CD49086890AF}"/>
    <cellStyle name="Стиль 13 2 22 7" xfId="17626" xr:uid="{061DC4C4-E878-429A-A469-76F8EEC7811A}"/>
    <cellStyle name="Стиль 13 2 22 8" xfId="17627" xr:uid="{B517C463-9034-48EB-AE7E-23FDDE7664BC}"/>
    <cellStyle name="Стиль 13 2 23" xfId="17628" xr:uid="{6106C955-F9D2-4331-89B7-15ADFB0A0D22}"/>
    <cellStyle name="Стиль 13 2 23 2" xfId="17629" xr:uid="{2BCC1D1C-8AB9-48D7-949F-E720508453F7}"/>
    <cellStyle name="Стиль 13 2 23 3" xfId="17630" xr:uid="{4B724A88-A89F-41CE-9881-5134FF48C78B}"/>
    <cellStyle name="Стиль 13 2 23 4" xfId="17631" xr:uid="{1E71AB05-CC8D-4327-A12A-E2CC5E31F15A}"/>
    <cellStyle name="Стиль 13 2 23 5" xfId="17632" xr:uid="{DF2058AA-53CA-4E0F-AD30-D6AB927FEF34}"/>
    <cellStyle name="Стиль 13 2 23 6" xfId="17633" xr:uid="{163230FA-A303-4FA2-A31D-4BAFF1AEA049}"/>
    <cellStyle name="Стиль 13 2 23 7" xfId="17634" xr:uid="{7EDCC481-33FC-433F-92A5-E3C0EDC27F78}"/>
    <cellStyle name="Стиль 13 2 23 8" xfId="17635" xr:uid="{E4A0769C-0ABD-4968-82C6-BD5FE30EEBAC}"/>
    <cellStyle name="Стиль 13 2 24" xfId="17636" xr:uid="{BF0F1D59-1BB5-4807-9313-237AA0C3EEFD}"/>
    <cellStyle name="Стиль 13 2 24 2" xfId="17637" xr:uid="{C33F3B27-C7A5-4F70-8CBB-861BAF37CBFA}"/>
    <cellStyle name="Стиль 13 2 24 3" xfId="17638" xr:uid="{253011FA-D9B2-4D6E-AB25-0CBFB5AF3A8A}"/>
    <cellStyle name="Стиль 13 2 24 4" xfId="17639" xr:uid="{3A4D183D-AACC-47F9-A37B-079C3799F02D}"/>
    <cellStyle name="Стиль 13 2 24 5" xfId="17640" xr:uid="{85F70EA9-DB3B-4197-878F-045F7B29AD0F}"/>
    <cellStyle name="Стиль 13 2 24 6" xfId="17641" xr:uid="{5F1AAFBC-1CD1-461E-B1FF-59F7E751676B}"/>
    <cellStyle name="Стиль 13 2 24 7" xfId="17642" xr:uid="{BD530F17-DB8A-4757-9EE9-1C56A8DBD200}"/>
    <cellStyle name="Стиль 13 2 24 8" xfId="17643" xr:uid="{39676178-0561-4C90-9080-7002BA1FD349}"/>
    <cellStyle name="Стиль 13 2 25" xfId="17644" xr:uid="{8D76C35B-A8B8-4AB3-8147-A96A487659CF}"/>
    <cellStyle name="Стиль 13 2 25 2" xfId="17645" xr:uid="{1AFBF78E-484C-45CC-ADA5-352D7AB8D154}"/>
    <cellStyle name="Стиль 13 2 25 3" xfId="17646" xr:uid="{3331EC42-BAFF-454C-9407-3333D6264321}"/>
    <cellStyle name="Стиль 13 2 25 4" xfId="17647" xr:uid="{4D6567DF-5A30-4157-AB25-3C5D808F6A7D}"/>
    <cellStyle name="Стиль 13 2 25 5" xfId="17648" xr:uid="{8A7DF292-B95D-4E12-A7BA-4D76A88A5B6D}"/>
    <cellStyle name="Стиль 13 2 25 6" xfId="17649" xr:uid="{AA842FAC-B50E-4640-A9E4-70447863CABE}"/>
    <cellStyle name="Стиль 13 2 25 7" xfId="17650" xr:uid="{9FDB94BD-AED9-41C6-8EAC-EB340416B624}"/>
    <cellStyle name="Стиль 13 2 25 8" xfId="17651" xr:uid="{F4D4C2F2-5AAE-4665-96CE-18AE4C30DFF7}"/>
    <cellStyle name="Стиль 13 2 26" xfId="17652" xr:uid="{13F3E485-E528-41FF-8674-B38A07B88776}"/>
    <cellStyle name="Стиль 13 2 26 2" xfId="17653" xr:uid="{F6E01E16-404E-4654-872D-DB8A24DC9BF3}"/>
    <cellStyle name="Стиль 13 2 26 3" xfId="17654" xr:uid="{11F79682-025F-4A54-BAF1-6C1A4540A9C0}"/>
    <cellStyle name="Стиль 13 2 26 4" xfId="17655" xr:uid="{F706C315-6C51-4513-8557-266C8F29428B}"/>
    <cellStyle name="Стиль 13 2 26 5" xfId="17656" xr:uid="{C5B6C586-00B7-4BA5-8EF3-E62389DFA972}"/>
    <cellStyle name="Стиль 13 2 26 6" xfId="17657" xr:uid="{05E48C38-D83C-4468-BE95-87E2CDC16998}"/>
    <cellStyle name="Стиль 13 2 26 7" xfId="17658" xr:uid="{20BB6C88-C5A7-4484-A632-C471D55826A3}"/>
    <cellStyle name="Стиль 13 2 26 8" xfId="17659" xr:uid="{5172AB39-EE2D-4544-81B0-74559B0C4CD3}"/>
    <cellStyle name="Стиль 13 2 27" xfId="17660" xr:uid="{7DF2310A-A597-4067-911C-11FFE65788BE}"/>
    <cellStyle name="Стиль 13 2 27 2" xfId="17661" xr:uid="{CAD6EE4B-278C-4668-AAC8-2051CF5EA69E}"/>
    <cellStyle name="Стиль 13 2 27 3" xfId="17662" xr:uid="{680E64BB-F294-40B4-9464-F1A0FCCBB3F9}"/>
    <cellStyle name="Стиль 13 2 27 4" xfId="17663" xr:uid="{3CB59339-23E3-4D95-9FC5-A4BC7DFD70F5}"/>
    <cellStyle name="Стиль 13 2 27 5" xfId="17664" xr:uid="{B4C9A186-C14B-4538-9537-9A37FE20AB15}"/>
    <cellStyle name="Стиль 13 2 27 6" xfId="17665" xr:uid="{53C8619E-3B8E-4D2A-98E9-B6BD4BAB6BFE}"/>
    <cellStyle name="Стиль 13 2 27 7" xfId="17666" xr:uid="{135B4596-F11D-46A1-989B-894685DD3178}"/>
    <cellStyle name="Стиль 13 2 27 8" xfId="17667" xr:uid="{F0C6022B-2F6A-4C16-85A1-98DFBE48F816}"/>
    <cellStyle name="Стиль 13 2 28" xfId="17668" xr:uid="{DF13E8FD-18C2-47E7-A482-D4826E0C95CD}"/>
    <cellStyle name="Стиль 13 2 28 2" xfId="17669" xr:uid="{FA5BE0E7-185D-47A3-8CAC-CDDD888B5600}"/>
    <cellStyle name="Стиль 13 2 28 3" xfId="17670" xr:uid="{4C35CF0B-04BE-456F-983A-A5E2D12A0E83}"/>
    <cellStyle name="Стиль 13 2 28 4" xfId="17671" xr:uid="{DB760571-3C09-4C7C-9E98-3DA6B3F243D5}"/>
    <cellStyle name="Стиль 13 2 28 5" xfId="17672" xr:uid="{F5D54ACD-D557-4B07-9D1E-E84FB8D2B8EB}"/>
    <cellStyle name="Стиль 13 2 28 6" xfId="17673" xr:uid="{C88A58F4-99E7-4602-A3BE-188D4457F56D}"/>
    <cellStyle name="Стиль 13 2 28 7" xfId="17674" xr:uid="{C99BB91B-977F-42D5-B77C-48A5BA84EEE3}"/>
    <cellStyle name="Стиль 13 2 28 8" xfId="17675" xr:uid="{4D6C22BE-1519-48DA-86AC-7A78EE80CE0F}"/>
    <cellStyle name="Стиль 13 2 29" xfId="17676" xr:uid="{9EA71935-EF53-446E-B10F-910F4E521ECA}"/>
    <cellStyle name="Стиль 13 2 29 2" xfId="17677" xr:uid="{A28E64DF-26A9-4405-AC21-807B259E131D}"/>
    <cellStyle name="Стиль 13 2 29 3" xfId="17678" xr:uid="{4492FA1F-9CD5-41C9-9053-6A1A77F69E11}"/>
    <cellStyle name="Стиль 13 2 29 4" xfId="17679" xr:uid="{D499B4FE-0125-46C3-BE52-882100ED577B}"/>
    <cellStyle name="Стиль 13 2 29 5" xfId="17680" xr:uid="{4FA989D6-8608-472B-BDC9-E6C4D380EC96}"/>
    <cellStyle name="Стиль 13 2 29 6" xfId="17681" xr:uid="{895591E8-2D63-4181-80EE-477E904C99C7}"/>
    <cellStyle name="Стиль 13 2 29 7" xfId="17682" xr:uid="{8C2AF346-0F0F-426A-B9C4-8FB4E663C27A}"/>
    <cellStyle name="Стиль 13 2 29 8" xfId="17683" xr:uid="{B26B2B2D-5C54-43B4-A8FC-2001445A5250}"/>
    <cellStyle name="Стиль 13 2 3" xfId="17684" xr:uid="{043DAD6F-B195-4B3E-92EF-704679CB2957}"/>
    <cellStyle name="Стиль 13 2 3 2" xfId="17685" xr:uid="{2682EAEE-7BE5-461F-9919-CCAE170AA4CE}"/>
    <cellStyle name="Стиль 13 2 3 3" xfId="17686" xr:uid="{D7627AE1-9240-46AE-961F-64F531E55CBA}"/>
    <cellStyle name="Стиль 13 2 3 4" xfId="17687" xr:uid="{A3061BA6-E2D8-499C-999E-06B17F8C9F14}"/>
    <cellStyle name="Стиль 13 2 3 5" xfId="17688" xr:uid="{8C36E0B3-92A9-4DC0-A3BB-A908A04E4AF0}"/>
    <cellStyle name="Стиль 13 2 3 6" xfId="17689" xr:uid="{9E225572-8A9E-4B3B-A5DF-AE2765EB5E5A}"/>
    <cellStyle name="Стиль 13 2 3 7" xfId="17690" xr:uid="{7335BCF8-4F1D-476E-824D-AE5199B0FAE4}"/>
    <cellStyle name="Стиль 13 2 3 8" xfId="17691" xr:uid="{8CA2D79B-D179-4CC0-821B-6E90DB947349}"/>
    <cellStyle name="Стиль 13 2 30" xfId="17692" xr:uid="{CC9C8A83-9432-454A-BF9E-5E3376E52426}"/>
    <cellStyle name="Стиль 13 2 30 2" xfId="17693" xr:uid="{3CCF8094-0E48-420C-87C5-D1818B55C6AC}"/>
    <cellStyle name="Стиль 13 2 30 3" xfId="17694" xr:uid="{CB68D562-6C8C-4B62-8044-6BBFED81C9D8}"/>
    <cellStyle name="Стиль 13 2 30 4" xfId="17695" xr:uid="{B008569A-E840-4273-B58E-8BA01994F0F8}"/>
    <cellStyle name="Стиль 13 2 30 5" xfId="17696" xr:uid="{269C1BAC-F4E7-4B34-8C6B-0A4609B87AC3}"/>
    <cellStyle name="Стиль 13 2 30 6" xfId="17697" xr:uid="{6CDC9F39-FD72-47A9-A73B-96C728549EE2}"/>
    <cellStyle name="Стиль 13 2 30 7" xfId="17698" xr:uid="{25F07694-33B7-4D89-8660-786905CA7089}"/>
    <cellStyle name="Стиль 13 2 30 8" xfId="17699" xr:uid="{A3632C56-FAE5-4105-9FF3-6FD33CF09583}"/>
    <cellStyle name="Стиль 13 2 31" xfId="17700" xr:uid="{74E99270-50FC-474D-A0AA-D76E8F40693A}"/>
    <cellStyle name="Стиль 13 2 31 2" xfId="17701" xr:uid="{5EB81CC9-C252-436A-95B2-0E9B0E5762C4}"/>
    <cellStyle name="Стиль 13 2 31 3" xfId="17702" xr:uid="{A738884B-0702-4C5C-8509-0FF9187CFC33}"/>
    <cellStyle name="Стиль 13 2 31 4" xfId="17703" xr:uid="{CB9588E7-9BAA-46C8-858B-B57CC00233EE}"/>
    <cellStyle name="Стиль 13 2 31 5" xfId="17704" xr:uid="{62C09350-4980-42EB-9FFD-87AFDAF67BC6}"/>
    <cellStyle name="Стиль 13 2 31 6" xfId="17705" xr:uid="{BE538054-306F-474A-978B-EA94EDC7C575}"/>
    <cellStyle name="Стиль 13 2 31 7" xfId="17706" xr:uid="{F23A802B-A4A4-43F9-AE90-A280E3D3FAE7}"/>
    <cellStyle name="Стиль 13 2 31 8" xfId="17707" xr:uid="{5B54FB6E-925A-4F06-88B9-65BC0348836E}"/>
    <cellStyle name="Стиль 13 2 32" xfId="17708" xr:uid="{325BFD35-8171-452F-B873-3DC5A9B477B3}"/>
    <cellStyle name="Стиль 13 2 32 2" xfId="17709" xr:uid="{65024C14-8227-416B-8EAA-E1FFBEC38979}"/>
    <cellStyle name="Стиль 13 2 32 3" xfId="17710" xr:uid="{0BA87554-CA64-4FA6-B934-DA088DF673F4}"/>
    <cellStyle name="Стиль 13 2 32 4" xfId="17711" xr:uid="{3BBEEBB8-8D2A-41B2-98F0-50A00CB2568B}"/>
    <cellStyle name="Стиль 13 2 32 5" xfId="17712" xr:uid="{F9F4FC1A-9199-4695-9475-82DCF6752F4B}"/>
    <cellStyle name="Стиль 13 2 32 6" xfId="17713" xr:uid="{0450C1CE-B49A-4A75-9277-F212DEF8E7A6}"/>
    <cellStyle name="Стиль 13 2 32 7" xfId="17714" xr:uid="{272B8239-26AE-41A3-8A28-656F5298A357}"/>
    <cellStyle name="Стиль 13 2 32 8" xfId="17715" xr:uid="{B84D9AE7-C364-49E4-8022-447DC51CE7DB}"/>
    <cellStyle name="Стиль 13 2 33" xfId="17716" xr:uid="{DE385A78-1D72-45FE-B00E-9F369DE8E37A}"/>
    <cellStyle name="Стиль 13 2 33 2" xfId="17717" xr:uid="{0FA6B50C-73B2-4F95-874E-57E3D58E2C03}"/>
    <cellStyle name="Стиль 13 2 33 3" xfId="17718" xr:uid="{6DB4C415-CBDA-444B-8954-BC8D571A33B5}"/>
    <cellStyle name="Стиль 13 2 33 4" xfId="17719" xr:uid="{55E1E10B-D414-4FBE-82E8-38AB76B80946}"/>
    <cellStyle name="Стиль 13 2 33 5" xfId="17720" xr:uid="{307EA267-8DF6-404C-BD76-F7537AC17412}"/>
    <cellStyle name="Стиль 13 2 33 6" xfId="17721" xr:uid="{665BC454-2B22-48B4-BEAA-1B5914FE79A8}"/>
    <cellStyle name="Стиль 13 2 33 7" xfId="17722" xr:uid="{ABF8C3C6-60DD-461B-9AC2-ABD69610420D}"/>
    <cellStyle name="Стиль 13 2 33 8" xfId="17723" xr:uid="{00D6A0AE-B0F4-45A9-9D02-D98B4F45F0BE}"/>
    <cellStyle name="Стиль 13 2 34" xfId="17724" xr:uid="{0118337C-F2C4-4844-A3EB-BCA3BBA9A4A7}"/>
    <cellStyle name="Стиль 13 2 34 2" xfId="17725" xr:uid="{BCD4DA03-1591-4E05-A98A-FC22A3F1D5CF}"/>
    <cellStyle name="Стиль 13 2 34 3" xfId="17726" xr:uid="{F69A1F05-59B3-4E13-9423-C8C35302A4AB}"/>
    <cellStyle name="Стиль 13 2 34 4" xfId="17727" xr:uid="{88D04DFC-0387-44FE-90B2-78E615460164}"/>
    <cellStyle name="Стиль 13 2 34 5" xfId="17728" xr:uid="{07681233-DCD9-428C-997F-A272CD38CA24}"/>
    <cellStyle name="Стиль 13 2 34 6" xfId="17729" xr:uid="{BC37532E-BAF5-4272-8839-F9FC35938A09}"/>
    <cellStyle name="Стиль 13 2 34 7" xfId="17730" xr:uid="{42404A4D-C0C5-46BD-A830-0F310DCEB144}"/>
    <cellStyle name="Стиль 13 2 34 8" xfId="17731" xr:uid="{4C0622C1-A4D4-443E-9C3F-133B8DBF1DB4}"/>
    <cellStyle name="Стиль 13 2 35" xfId="17732" xr:uid="{65CEB8DC-411A-4A9F-A309-473D031CC6CF}"/>
    <cellStyle name="Стиль 13 2 35 2" xfId="17733" xr:uid="{B0B32527-DDEE-44BB-8400-9BA3E7331EA5}"/>
    <cellStyle name="Стиль 13 2 35 3" xfId="17734" xr:uid="{B3B974E5-7A7E-40DE-AD4E-B61C793CBE14}"/>
    <cellStyle name="Стиль 13 2 35 4" xfId="17735" xr:uid="{EFBF7102-54E3-4B08-9F99-C4E812F606D5}"/>
    <cellStyle name="Стиль 13 2 35 5" xfId="17736" xr:uid="{996A9792-A1F0-490F-80ED-6704722710E4}"/>
    <cellStyle name="Стиль 13 2 35 6" xfId="17737" xr:uid="{1A86C95D-5319-4734-9A32-AE35EE93375A}"/>
    <cellStyle name="Стиль 13 2 35 7" xfId="17738" xr:uid="{E3BF7A24-C0D9-45FC-9A7A-86AD27D9E415}"/>
    <cellStyle name="Стиль 13 2 35 8" xfId="17739" xr:uid="{5111E9F8-F6D9-44A0-BE59-EBCE93483896}"/>
    <cellStyle name="Стиль 13 2 36" xfId="17740" xr:uid="{3618D3E5-55DE-468E-A127-3D8B561E5541}"/>
    <cellStyle name="Стиль 13 2 36 2" xfId="17741" xr:uid="{1982F24E-A10F-4A1B-B8F9-7765A1A80572}"/>
    <cellStyle name="Стиль 13 2 36 3" xfId="17742" xr:uid="{E7BDF007-5C57-4508-8E43-673C3C31C4D2}"/>
    <cellStyle name="Стиль 13 2 36 4" xfId="17743" xr:uid="{5C0D1CF7-8398-40C9-A6FF-2A99B27931F7}"/>
    <cellStyle name="Стиль 13 2 36 5" xfId="17744" xr:uid="{34FCC2BB-705B-4491-91EA-8653B2E62939}"/>
    <cellStyle name="Стиль 13 2 36 6" xfId="17745" xr:uid="{C92EFC34-B649-471B-A48F-BC76BC81CE66}"/>
    <cellStyle name="Стиль 13 2 36 7" xfId="17746" xr:uid="{B7775A5A-5D1A-43E6-81A9-80E892A6C964}"/>
    <cellStyle name="Стиль 13 2 36 8" xfId="17747" xr:uid="{A95D36CC-860C-4BF0-95C4-E0AC8E43EE9F}"/>
    <cellStyle name="Стиль 13 2 37" xfId="17748" xr:uid="{C5D2F118-8132-45F3-A9E8-9C47E523C72C}"/>
    <cellStyle name="Стиль 13 2 37 2" xfId="17749" xr:uid="{68E3A721-1DC8-4A84-A230-D737F314334A}"/>
    <cellStyle name="Стиль 13 2 37 3" xfId="17750" xr:uid="{67661B0B-3A96-456E-A376-B58E4AC18B3A}"/>
    <cellStyle name="Стиль 13 2 37 4" xfId="17751" xr:uid="{F36B70FF-20BA-4478-9303-85B1763EC681}"/>
    <cellStyle name="Стиль 13 2 37 5" xfId="17752" xr:uid="{A914FF07-5AAF-460A-8F64-EBBBC2CE2260}"/>
    <cellStyle name="Стиль 13 2 37 6" xfId="17753" xr:uid="{C69A676D-EA44-4F6C-AD4E-2DB771D6E44C}"/>
    <cellStyle name="Стиль 13 2 37 7" xfId="17754" xr:uid="{2AE08E26-15B9-42F8-9754-7FC65B3A85ED}"/>
    <cellStyle name="Стиль 13 2 37 8" xfId="17755" xr:uid="{8AAF69D7-D6CC-4C6B-BA60-F49253D10FFD}"/>
    <cellStyle name="Стиль 13 2 38" xfId="17756" xr:uid="{4708EFF5-C90B-4839-AA4F-B8F9F7DCB791}"/>
    <cellStyle name="Стиль 13 2 38 2" xfId="17757" xr:uid="{72EBFD02-E419-49C2-B467-D0FD66A25A34}"/>
    <cellStyle name="Стиль 13 2 38 3" xfId="17758" xr:uid="{3B84DCCD-2A1B-4930-8802-F723E2E40503}"/>
    <cellStyle name="Стиль 13 2 38 4" xfId="17759" xr:uid="{604E8677-3105-47CC-80B5-BD18A5AE00B4}"/>
    <cellStyle name="Стиль 13 2 38 5" xfId="17760" xr:uid="{66F85437-D98B-4C1F-8262-B763F5EAC822}"/>
    <cellStyle name="Стиль 13 2 38 6" xfId="17761" xr:uid="{B64D1410-B9D5-4F21-BF9F-A4C58B031AE0}"/>
    <cellStyle name="Стиль 13 2 38 7" xfId="17762" xr:uid="{CBEEF6E2-9284-48B6-BC16-7708F452B37C}"/>
    <cellStyle name="Стиль 13 2 38 8" xfId="17763" xr:uid="{258FB7B0-A5F0-492D-8DF0-32E43642152A}"/>
    <cellStyle name="Стиль 13 2 39" xfId="17764" xr:uid="{75ACB9DA-FFA0-4A4E-8530-C2E255BDD3C3}"/>
    <cellStyle name="Стиль 13 2 39 2" xfId="17765" xr:uid="{56665DB2-1429-4D33-AAAF-572FFA3E5C3E}"/>
    <cellStyle name="Стиль 13 2 39 3" xfId="17766" xr:uid="{6351ABA5-843D-47AB-92C4-879DF2EF4240}"/>
    <cellStyle name="Стиль 13 2 39 4" xfId="17767" xr:uid="{0FFB7511-07F6-4A40-9AAF-364D78FA8CA2}"/>
    <cellStyle name="Стиль 13 2 39 5" xfId="17768" xr:uid="{035C299C-7492-4C6D-99D0-56D695055F07}"/>
    <cellStyle name="Стиль 13 2 39 6" xfId="17769" xr:uid="{6919DA95-C20E-424C-B9DE-DFDC0A645AEB}"/>
    <cellStyle name="Стиль 13 2 39 7" xfId="17770" xr:uid="{DC7A3B42-487A-4379-B9EF-FD5BF7071060}"/>
    <cellStyle name="Стиль 13 2 39 8" xfId="17771" xr:uid="{6A9A6D0F-F094-446E-A813-E76ED9ACFF1A}"/>
    <cellStyle name="Стиль 13 2 4" xfId="17772" xr:uid="{1DCE7D0F-DDB1-4B27-AD7A-FC24E00EF0F4}"/>
    <cellStyle name="Стиль 13 2 4 2" xfId="17773" xr:uid="{7753C94C-9E4B-48C6-9F29-11D8E3A66248}"/>
    <cellStyle name="Стиль 13 2 4 3" xfId="17774" xr:uid="{A25DA3FE-FA30-4E6C-BA73-EFA327EFB37C}"/>
    <cellStyle name="Стиль 13 2 4 4" xfId="17775" xr:uid="{44B5CFC9-DE5D-4194-9DB5-679D014BF79B}"/>
    <cellStyle name="Стиль 13 2 4 5" xfId="17776" xr:uid="{7F882CF7-5ED9-4ED6-878A-B7CD606C0FFC}"/>
    <cellStyle name="Стиль 13 2 4 6" xfId="17777" xr:uid="{75E8AB92-76B3-4BFA-B304-5DB8029F2162}"/>
    <cellStyle name="Стиль 13 2 4 7" xfId="17778" xr:uid="{A4EA7F1E-885F-4FD2-A3B7-F921A2F5F2CB}"/>
    <cellStyle name="Стиль 13 2 4 8" xfId="17779" xr:uid="{F3E12E86-1F9A-4496-B6E9-F38A4B6578E7}"/>
    <cellStyle name="Стиль 13 2 40" xfId="17780" xr:uid="{58970323-4FDA-4D52-8CCE-C497FD2F35D4}"/>
    <cellStyle name="Стиль 13 2 40 2" xfId="17781" xr:uid="{E46F03CE-8622-458B-83FC-B461D6BCF903}"/>
    <cellStyle name="Стиль 13 2 40 3" xfId="17782" xr:uid="{5B7EEF16-CCE4-4462-8AAE-521B2337343E}"/>
    <cellStyle name="Стиль 13 2 40 4" xfId="17783" xr:uid="{58794AD6-5692-4F04-99BA-C96E92B4D972}"/>
    <cellStyle name="Стиль 13 2 40 5" xfId="17784" xr:uid="{DFFB5B25-86EA-4183-BA8D-6AA2416C64EC}"/>
    <cellStyle name="Стиль 13 2 40 6" xfId="17785" xr:uid="{185C90B1-039D-4D66-B628-57A1935011BE}"/>
    <cellStyle name="Стиль 13 2 40 7" xfId="17786" xr:uid="{6DFB6C74-1EE0-4CF8-9D9D-16D677B1C314}"/>
    <cellStyle name="Стиль 13 2 40 8" xfId="17787" xr:uid="{C8BCFC73-EB3D-47C7-8795-DB270D45613C}"/>
    <cellStyle name="Стиль 13 2 41" xfId="17788" xr:uid="{870712FC-AECA-45EE-95F8-473EB2AF7674}"/>
    <cellStyle name="Стиль 13 2 41 2" xfId="17789" xr:uid="{34C357B1-3DE4-43CD-B32E-65F74532D271}"/>
    <cellStyle name="Стиль 13 2 41 3" xfId="17790" xr:uid="{DD0773DF-49EE-499E-904A-660DE54FF8E8}"/>
    <cellStyle name="Стиль 13 2 41 4" xfId="17791" xr:uid="{C39F807A-C88A-4AB8-91CF-E86B1FC9FF8B}"/>
    <cellStyle name="Стиль 13 2 41 5" xfId="17792" xr:uid="{AE8D67CC-1748-480E-88DC-2A99BD1A2CE7}"/>
    <cellStyle name="Стиль 13 2 42" xfId="17793" xr:uid="{F430D569-06FE-4185-9422-61DB9A6D84A1}"/>
    <cellStyle name="Стиль 13 2 42 2" xfId="17794" xr:uid="{837BA116-E8BB-4D19-AE65-A9CE6AB2E27C}"/>
    <cellStyle name="Стиль 13 2 42 3" xfId="17795" xr:uid="{5AFE4A52-1DC2-4354-B134-3B6215513940}"/>
    <cellStyle name="Стиль 13 2 42 4" xfId="17796" xr:uid="{7655B34A-7DA4-43AE-9B56-D0256391FACA}"/>
    <cellStyle name="Стиль 13 2 42 5" xfId="17797" xr:uid="{93559615-CAF1-4991-A0C4-E89512FA1635}"/>
    <cellStyle name="Стиль 13 2 43" xfId="17798" xr:uid="{ADBA3673-AB74-429B-9980-617038E8D3AC}"/>
    <cellStyle name="Стиль 13 2 43 2" xfId="17799" xr:uid="{EECF8B3E-BF10-40F8-BDA9-2A6FB21F2D42}"/>
    <cellStyle name="Стиль 13 2 43 3" xfId="17800" xr:uid="{6ECC2BEF-83B5-4C24-937D-D2B7BE4F353F}"/>
    <cellStyle name="Стиль 13 2 43 4" xfId="17801" xr:uid="{D8B24639-7990-45A7-9F6D-DE22F260D128}"/>
    <cellStyle name="Стиль 13 2 43 5" xfId="17802" xr:uid="{41EA83AC-AB40-4C68-A3D0-8111D14B7DD0}"/>
    <cellStyle name="Стиль 13 2 44" xfId="17803" xr:uid="{9C9FF131-7336-43CB-8D37-A4FBD4CC1EAC}"/>
    <cellStyle name="Стиль 13 2 44 2" xfId="17804" xr:uid="{4536A312-343B-4A58-AB6A-F5728728C770}"/>
    <cellStyle name="Стиль 13 2 44 3" xfId="17805" xr:uid="{E3798EF8-667C-4FCB-8F2A-87BA51D152FA}"/>
    <cellStyle name="Стиль 13 2 44 4" xfId="17806" xr:uid="{87F5CB82-6496-46AB-8AC6-6457591C1CB6}"/>
    <cellStyle name="Стиль 13 2 44 5" xfId="17807" xr:uid="{DDF43734-8A8F-47B1-B36F-3E8681067772}"/>
    <cellStyle name="Стиль 13 2 45" xfId="17808" xr:uid="{461D09F6-A7BA-43D3-82F0-BCDAA392120D}"/>
    <cellStyle name="Стиль 13 2 45 2" xfId="17809" xr:uid="{F7F73CF5-7A1B-46C7-8EE4-D9095EEED0F4}"/>
    <cellStyle name="Стиль 13 2 45 3" xfId="17810" xr:uid="{C6E3C5A0-E325-471D-8F17-05E8895F94BB}"/>
    <cellStyle name="Стиль 13 2 45 4" xfId="17811" xr:uid="{F930965C-6D4F-4240-BEAC-8D049A5692F7}"/>
    <cellStyle name="Стиль 13 2 45 5" xfId="17812" xr:uid="{4AAAA7AB-940B-4913-8F5F-BAD7844C411B}"/>
    <cellStyle name="Стиль 13 2 46" xfId="17813" xr:uid="{03D6D209-E1BF-483F-9041-B742DA033CFB}"/>
    <cellStyle name="Стиль 13 2 46 2" xfId="17814" xr:uid="{D3D4F1D7-2EF7-4869-843B-964A9EA94849}"/>
    <cellStyle name="Стиль 13 2 46 3" xfId="17815" xr:uid="{581131C1-936D-43A1-9235-4490DABFC886}"/>
    <cellStyle name="Стиль 13 2 46 4" xfId="17816" xr:uid="{EEF09473-3D73-4D17-BC34-0024BEC4ACF5}"/>
    <cellStyle name="Стиль 13 2 46 5" xfId="17817" xr:uid="{8D731D41-DDDE-47E7-AFE2-ED04BB40465D}"/>
    <cellStyle name="Стиль 13 2 47" xfId="17818" xr:uid="{050C9E4C-0549-452F-AC11-0B66867E9EB1}"/>
    <cellStyle name="Стиль 13 2 47 2" xfId="17819" xr:uid="{D415FEED-A552-47D3-8F17-D08B6BC16CD6}"/>
    <cellStyle name="Стиль 13 2 47 3" xfId="17820" xr:uid="{1FFD24B2-02FA-440D-841F-FC320B1F8E97}"/>
    <cellStyle name="Стиль 13 2 47 4" xfId="17821" xr:uid="{2993EE76-04D2-49F4-9DFA-BEABF9D86000}"/>
    <cellStyle name="Стиль 13 2 47 5" xfId="17822" xr:uid="{6671B64F-322E-406A-B013-DE36ACD77C77}"/>
    <cellStyle name="Стиль 13 2 48" xfId="17823" xr:uid="{0711F2B6-8276-43E6-82CE-D9DA1F0096BC}"/>
    <cellStyle name="Стиль 13 2 48 2" xfId="17824" xr:uid="{D46BA91C-5768-4953-92A1-9775E9E1790F}"/>
    <cellStyle name="Стиль 13 2 48 3" xfId="17825" xr:uid="{C1947D4B-DD0E-443E-9F4F-3825A075F883}"/>
    <cellStyle name="Стиль 13 2 48 4" xfId="17826" xr:uid="{1273693C-F090-4CA6-B055-ADE089AA422B}"/>
    <cellStyle name="Стиль 13 2 48 5" xfId="17827" xr:uid="{B13B04C8-B1CB-4E8B-A7BB-861A8B75D7DD}"/>
    <cellStyle name="Стиль 13 2 49" xfId="17828" xr:uid="{E364F4AD-25FB-4DA4-BF3E-0A93AD2E78A1}"/>
    <cellStyle name="Стиль 13 2 49 2" xfId="17829" xr:uid="{0090797C-7ACB-4E00-BDED-11DBBFBD7476}"/>
    <cellStyle name="Стиль 13 2 49 3" xfId="17830" xr:uid="{8301FC9D-0502-479E-8CDE-B8FE4910AC65}"/>
    <cellStyle name="Стиль 13 2 49 4" xfId="17831" xr:uid="{1473B40D-1E97-482C-BDCD-7603F7A894EC}"/>
    <cellStyle name="Стиль 13 2 49 5" xfId="17832" xr:uid="{30FB28D2-E149-4FC2-944A-7219EDA9C913}"/>
    <cellStyle name="Стиль 13 2 5" xfId="17833" xr:uid="{86FA0485-5115-4A9F-AA41-37DBC2802179}"/>
    <cellStyle name="Стиль 13 2 5 2" xfId="17834" xr:uid="{AD2DF651-4B6E-4E6A-88DF-B017A3DF2EEF}"/>
    <cellStyle name="Стиль 13 2 5 3" xfId="17835" xr:uid="{97C6CDE3-D1C7-45BD-BD9F-B5A48F618384}"/>
    <cellStyle name="Стиль 13 2 5 4" xfId="17836" xr:uid="{AB7C13E9-1E89-429B-9B51-50E75EBE9DB6}"/>
    <cellStyle name="Стиль 13 2 5 5" xfId="17837" xr:uid="{35024E5D-AF2E-4A55-A2AA-A799D8EDDD9C}"/>
    <cellStyle name="Стиль 13 2 5 6" xfId="17838" xr:uid="{7CA887C9-6775-4748-8018-990BBFB4A55A}"/>
    <cellStyle name="Стиль 13 2 5 7" xfId="17839" xr:uid="{D1FB5E95-9426-4B53-BF1B-C41B0FACCF53}"/>
    <cellStyle name="Стиль 13 2 5 8" xfId="17840" xr:uid="{193C6A5C-EEDE-4A00-A261-67C68FEABD69}"/>
    <cellStyle name="Стиль 13 2 50" xfId="17841" xr:uid="{D0DD002A-89FF-44B1-98B3-216CB8965AC8}"/>
    <cellStyle name="Стиль 13 2 50 2" xfId="17842" xr:uid="{963A4D38-6388-4166-977E-929A465649A0}"/>
    <cellStyle name="Стиль 13 2 50 3" xfId="17843" xr:uid="{72C70471-2720-41F1-AC80-D113473291CB}"/>
    <cellStyle name="Стиль 13 2 50 4" xfId="17844" xr:uid="{587EE21A-4FB9-4038-8DA7-63155509FE7D}"/>
    <cellStyle name="Стиль 13 2 50 5" xfId="17845" xr:uid="{08B9E7F3-D788-4FEA-95B4-2651B40394D8}"/>
    <cellStyle name="Стиль 13 2 51" xfId="17846" xr:uid="{D8855FD8-4AF6-4825-A416-E72E04BD6EDC}"/>
    <cellStyle name="Стиль 13 2 51 2" xfId="17847" xr:uid="{E17149F6-A112-4B7D-98B9-114BD4073991}"/>
    <cellStyle name="Стиль 13 2 51 3" xfId="17848" xr:uid="{AC9895FE-F90A-4E91-8629-1C64BC48A1E1}"/>
    <cellStyle name="Стиль 13 2 51 4" xfId="17849" xr:uid="{FCFCAFA4-D3CB-46D0-800F-45B11FEA5104}"/>
    <cellStyle name="Стиль 13 2 51 5" xfId="17850" xr:uid="{1078CCCD-DDF3-40C4-844B-CEC12F0DB1EF}"/>
    <cellStyle name="Стиль 13 2 52" xfId="17851" xr:uid="{797AFEAA-3441-40D2-865C-1376ACE2A8D4}"/>
    <cellStyle name="Стиль 13 2 52 2" xfId="17852" xr:uid="{4FE22721-14D6-4505-927F-C658F90B261B}"/>
    <cellStyle name="Стиль 13 2 52 3" xfId="17853" xr:uid="{ECB1E3CF-A497-4E1D-B3D1-A8638E6FA6EE}"/>
    <cellStyle name="Стиль 13 2 52 4" xfId="17854" xr:uid="{93F5C6EC-A943-4AAE-8C97-9F0FF939FF86}"/>
    <cellStyle name="Стиль 13 2 52 5" xfId="17855" xr:uid="{42E63EA5-B59F-4FED-A428-DD766D72BE37}"/>
    <cellStyle name="Стиль 13 2 53" xfId="17856" xr:uid="{F8251352-84F9-4E8C-A242-0ACCEB711F88}"/>
    <cellStyle name="Стиль 13 2 53 2" xfId="17857" xr:uid="{C6755350-F5C8-4339-BC9A-5C8B9C7BDA39}"/>
    <cellStyle name="Стиль 13 2 53 3" xfId="17858" xr:uid="{11F528BB-B778-46E4-8367-0C22F9B91CF3}"/>
    <cellStyle name="Стиль 13 2 53 4" xfId="17859" xr:uid="{B4710174-4BF5-4C4E-A305-AFA656705BE9}"/>
    <cellStyle name="Стиль 13 2 53 5" xfId="17860" xr:uid="{EB1EB562-2622-4C4F-AAD1-0912E5C03690}"/>
    <cellStyle name="Стиль 13 2 54" xfId="17861" xr:uid="{537F1B4F-F8E3-4DE3-9D46-4030B85C2464}"/>
    <cellStyle name="Стиль 13 2 54 2" xfId="17862" xr:uid="{35CBC1BB-42BE-4722-8F84-92E9AF716938}"/>
    <cellStyle name="Стиль 13 2 54 3" xfId="17863" xr:uid="{1F7FA5E8-4D0A-4C70-B954-94969E8215CA}"/>
    <cellStyle name="Стиль 13 2 54 4" xfId="17864" xr:uid="{B313F65B-B418-4CF4-A9BA-1E372A2AF7ED}"/>
    <cellStyle name="Стиль 13 2 54 5" xfId="17865" xr:uid="{C2AAC7B5-FD31-4382-A989-FDA2DEA6AF19}"/>
    <cellStyle name="Стиль 13 2 55" xfId="17866" xr:uid="{4A635DBA-7546-4E69-8684-F3E8445013B6}"/>
    <cellStyle name="Стиль 13 2 55 2" xfId="17867" xr:uid="{B571DB51-A489-4722-9CB8-6E03769C3BF7}"/>
    <cellStyle name="Стиль 13 2 55 3" xfId="17868" xr:uid="{A13BC368-A71C-4A52-986B-54CA018626D7}"/>
    <cellStyle name="Стиль 13 2 55 4" xfId="17869" xr:uid="{2D332BCE-076A-4B6C-8415-A67C969718C8}"/>
    <cellStyle name="Стиль 13 2 55 5" xfId="17870" xr:uid="{3E16DFAC-9A89-4779-B6A9-07E8AA2BC039}"/>
    <cellStyle name="Стиль 13 2 56" xfId="17871" xr:uid="{0805A9F9-19D1-40FF-A6C9-0C0D6FB62417}"/>
    <cellStyle name="Стиль 13 2 56 2" xfId="17872" xr:uid="{7B104F12-AD8E-4FCB-B055-DEBB739D6C57}"/>
    <cellStyle name="Стиль 13 2 56 3" xfId="17873" xr:uid="{94E4F8DF-87B3-4B58-9E77-642D53C73823}"/>
    <cellStyle name="Стиль 13 2 56 4" xfId="17874" xr:uid="{6DDA5E3C-3247-480B-ADB3-04FF9624C8A3}"/>
    <cellStyle name="Стиль 13 2 56 5" xfId="17875" xr:uid="{1AA70230-B55E-4806-9BAF-DBAFAE048681}"/>
    <cellStyle name="Стиль 13 2 57" xfId="17876" xr:uid="{440E51A8-2336-444D-A715-8BBA23EA1A4F}"/>
    <cellStyle name="Стиль 13 2 57 2" xfId="17877" xr:uid="{40558A41-3725-4B9A-8C63-1208975584ED}"/>
    <cellStyle name="Стиль 13 2 57 3" xfId="17878" xr:uid="{88F4D432-2B34-4F59-AA90-81ACBC2EB24F}"/>
    <cellStyle name="Стиль 13 2 57 4" xfId="17879" xr:uid="{AD65F310-F8D0-4221-AADD-B81AFCE38AC7}"/>
    <cellStyle name="Стиль 13 2 57 5" xfId="17880" xr:uid="{51EF9102-F792-446C-95F9-CF73C7A32365}"/>
    <cellStyle name="Стиль 13 2 58" xfId="17881" xr:uid="{201FAAA6-DE99-4036-91EE-65109EF523CE}"/>
    <cellStyle name="Стиль 13 2 58 2" xfId="17882" xr:uid="{E86DA82E-C08C-4634-9695-DF8256EA4C0F}"/>
    <cellStyle name="Стиль 13 2 58 3" xfId="17883" xr:uid="{792E27C2-DC0E-44BF-B8E9-70FEA6A05254}"/>
    <cellStyle name="Стиль 13 2 58 4" xfId="17884" xr:uid="{AABCE966-5062-4CCD-B50D-5A81ECA5E8C1}"/>
    <cellStyle name="Стиль 13 2 58 5" xfId="17885" xr:uid="{F168EAC3-4CA1-41B8-9173-8F6B61C5E969}"/>
    <cellStyle name="Стиль 13 2 59" xfId="17886" xr:uid="{935428A0-73BC-4161-9024-A94DD40EC0DB}"/>
    <cellStyle name="Стиль 13 2 59 2" xfId="17887" xr:uid="{F9D6B565-BEC1-4490-8193-D956E91FD474}"/>
    <cellStyle name="Стиль 13 2 59 3" xfId="17888" xr:uid="{3596AFB9-0F7F-456B-A73D-A5634DB8F46C}"/>
    <cellStyle name="Стиль 13 2 59 4" xfId="17889" xr:uid="{D6A9DC1A-EEC0-4C3B-828F-72DFDBD85236}"/>
    <cellStyle name="Стиль 13 2 59 5" xfId="17890" xr:uid="{619A6F29-C7A3-4AA6-B00F-9E3B5F02A0A2}"/>
    <cellStyle name="Стиль 13 2 6" xfId="17891" xr:uid="{655CACCF-22D1-452A-98E3-D8D64F262F34}"/>
    <cellStyle name="Стиль 13 2 6 2" xfId="17892" xr:uid="{DE219826-0F54-43DA-931C-AFF6EFA45A9C}"/>
    <cellStyle name="Стиль 13 2 6 3" xfId="17893" xr:uid="{1700ED91-F7C3-4A17-88FB-358C44CC6F85}"/>
    <cellStyle name="Стиль 13 2 6 4" xfId="17894" xr:uid="{9E7DDB4B-459B-4684-840A-4371CD94A11F}"/>
    <cellStyle name="Стиль 13 2 6 5" xfId="17895" xr:uid="{C631D07A-B97C-45E0-A673-A8BD869057BB}"/>
    <cellStyle name="Стиль 13 2 6 6" xfId="17896" xr:uid="{1FA60E45-2B80-4D24-A1FB-36C58AECC892}"/>
    <cellStyle name="Стиль 13 2 6 7" xfId="17897" xr:uid="{984863D8-2AD1-4F4F-BC04-BB63DF16C1E9}"/>
    <cellStyle name="Стиль 13 2 6 8" xfId="17898" xr:uid="{1B17FB60-4EB6-4EE1-AFA0-9FBD02D6908E}"/>
    <cellStyle name="Стиль 13 2 60" xfId="17899" xr:uid="{18F9C574-F2DB-44E0-BA3E-9255D737E9D8}"/>
    <cellStyle name="Стиль 13 2 60 2" xfId="17900" xr:uid="{B4872B15-F365-4E7D-9C2C-8FFF3605ABEB}"/>
    <cellStyle name="Стиль 13 2 60 3" xfId="17901" xr:uid="{096E9F27-0B34-4B09-B91F-E3464D2B051F}"/>
    <cellStyle name="Стиль 13 2 60 4" xfId="17902" xr:uid="{F9F3D859-9366-4698-A42F-76B85C507DB9}"/>
    <cellStyle name="Стиль 13 2 60 5" xfId="17903" xr:uid="{8A41EAB5-1805-4D1F-A3B7-7315CC2EFD29}"/>
    <cellStyle name="Стиль 13 2 61" xfId="17904" xr:uid="{21032373-5573-4F38-BD53-55E1F3789A82}"/>
    <cellStyle name="Стиль 13 2 61 2" xfId="17905" xr:uid="{ED0721DB-690C-43C4-9F12-DA3E4BA89B30}"/>
    <cellStyle name="Стиль 13 2 61 3" xfId="17906" xr:uid="{A5BA2B4F-CC3D-414F-915A-BEBA9B0AB58C}"/>
    <cellStyle name="Стиль 13 2 61 4" xfId="17907" xr:uid="{21D36B6D-6FA1-4B08-85A5-DEADCD140EC0}"/>
    <cellStyle name="Стиль 13 2 61 5" xfId="17908" xr:uid="{91391054-7113-4457-88CC-52E4EFE49375}"/>
    <cellStyle name="Стиль 13 2 62" xfId="17909" xr:uid="{AB1202CC-58CA-4C32-B4EC-3A4B4C2331CB}"/>
    <cellStyle name="Стиль 13 2 62 2" xfId="17910" xr:uid="{7D7ADF35-E232-425F-A55E-5A556845508A}"/>
    <cellStyle name="Стиль 13 2 62 3" xfId="17911" xr:uid="{AC93B29A-6BFE-457D-AC11-D90D88A2E966}"/>
    <cellStyle name="Стиль 13 2 62 4" xfId="17912" xr:uid="{CD9D580A-FC1B-44A9-B545-0388780D87CC}"/>
    <cellStyle name="Стиль 13 2 62 5" xfId="17913" xr:uid="{054DAB6A-3BD0-48CC-83DC-D5D2EF1B079B}"/>
    <cellStyle name="Стиль 13 2 63" xfId="17914" xr:uid="{15608422-DAC5-4044-ACD7-EF27D3199052}"/>
    <cellStyle name="Стиль 13 2 63 2" xfId="17915" xr:uid="{0F973A25-ED54-4004-ACE5-D975AC93E589}"/>
    <cellStyle name="Стиль 13 2 63 3" xfId="17916" xr:uid="{B68276F7-3097-4F1B-A6AB-EAC905EF0CCC}"/>
    <cellStyle name="Стиль 13 2 63 4" xfId="17917" xr:uid="{60093B2F-1AC0-4642-8931-421145AC2FAF}"/>
    <cellStyle name="Стиль 13 2 63 5" xfId="17918" xr:uid="{9ACCAF6C-2144-4E36-AC3A-02BC78656EF9}"/>
    <cellStyle name="Стиль 13 2 64" xfId="17919" xr:uid="{D7A0C3DE-17EC-4027-8BED-23124B5C2A5D}"/>
    <cellStyle name="Стиль 13 2 64 2" xfId="17920" xr:uid="{D3E71AB2-B716-495A-BFE1-F3488723623D}"/>
    <cellStyle name="Стиль 13 2 64 3" xfId="17921" xr:uid="{62323FF7-6F23-4BDF-8AC4-71E7BF173926}"/>
    <cellStyle name="Стиль 13 2 64 4" xfId="17922" xr:uid="{BE226F98-23C2-4DDC-BA31-02EBC4CFB99B}"/>
    <cellStyle name="Стиль 13 2 64 5" xfId="17923" xr:uid="{297CAEE3-D296-40EF-9400-2A2134075624}"/>
    <cellStyle name="Стиль 13 2 65" xfId="17924" xr:uid="{3D6773F6-CB9D-459B-ABF7-B4A8CE6ACDAC}"/>
    <cellStyle name="Стиль 13 2 65 2" xfId="17925" xr:uid="{7DD389A4-784D-4BA5-B899-F00E5A49F573}"/>
    <cellStyle name="Стиль 13 2 65 3" xfId="17926" xr:uid="{6E1FB5BC-3BA9-4364-BF0C-B03C8091B41D}"/>
    <cellStyle name="Стиль 13 2 65 4" xfId="17927" xr:uid="{CE053449-3044-4E26-A3F2-C07D95BBB71D}"/>
    <cellStyle name="Стиль 13 2 65 5" xfId="17928" xr:uid="{2BE001B9-86B6-4E68-9AF5-9440E577435D}"/>
    <cellStyle name="Стиль 13 2 66" xfId="17929" xr:uid="{F45A7E98-6E6F-4F17-A2A5-1712DCCC9A9A}"/>
    <cellStyle name="Стиль 13 2 66 2" xfId="17930" xr:uid="{49DE9A34-42C0-405E-95F8-8CF0DBA0BC3E}"/>
    <cellStyle name="Стиль 13 2 66 3" xfId="17931" xr:uid="{3CFC98B8-0019-4D22-A500-6DC458704767}"/>
    <cellStyle name="Стиль 13 2 66 4" xfId="17932" xr:uid="{14F61CCE-998E-4AD2-801A-3429A374BDBB}"/>
    <cellStyle name="Стиль 13 2 66 5" xfId="17933" xr:uid="{238C2AC4-0B20-47E5-8E24-BD06930BC142}"/>
    <cellStyle name="Стиль 13 2 67" xfId="17934" xr:uid="{328C57AC-87ED-41F4-AF9D-62F52B54F60D}"/>
    <cellStyle name="Стиль 13 2 67 2" xfId="17935" xr:uid="{220F54C6-8E31-43F2-AF8A-33BCAAFD3815}"/>
    <cellStyle name="Стиль 13 2 67 3" xfId="17936" xr:uid="{0A354CE1-B209-4641-A931-B8EFF38640D8}"/>
    <cellStyle name="Стиль 13 2 67 4" xfId="17937" xr:uid="{8DFCE477-748F-434A-9DFB-808570509D4A}"/>
    <cellStyle name="Стиль 13 2 67 5" xfId="17938" xr:uid="{00E66ED1-803F-4B60-8797-1515FE9D2582}"/>
    <cellStyle name="Стиль 13 2 68" xfId="17939" xr:uid="{C8B93156-3CA0-4C44-A4A3-635E62816402}"/>
    <cellStyle name="Стиль 13 2 68 2" xfId="17940" xr:uid="{68856C78-B7D7-498E-A088-EF65F2CD118A}"/>
    <cellStyle name="Стиль 13 2 68 3" xfId="17941" xr:uid="{269333D5-BC7B-469F-A805-A11CA7D073FF}"/>
    <cellStyle name="Стиль 13 2 68 4" xfId="17942" xr:uid="{DE58791C-183F-4C09-A05B-A0302A4B393F}"/>
    <cellStyle name="Стиль 13 2 68 5" xfId="17943" xr:uid="{438115B3-B4DA-49D1-B6FF-E158C4925E06}"/>
    <cellStyle name="Стиль 13 2 69" xfId="17944" xr:uid="{FC044950-09E3-40D4-B8C4-312D752E9383}"/>
    <cellStyle name="Стиль 13 2 69 2" xfId="17945" xr:uid="{3E95FE07-98B5-44E0-B740-DB560E9D2E84}"/>
    <cellStyle name="Стиль 13 2 69 3" xfId="17946" xr:uid="{49CB5C22-4CD8-4E0B-A26E-300704ABCF6E}"/>
    <cellStyle name="Стиль 13 2 69 4" xfId="17947" xr:uid="{A61D6155-E842-440D-A41E-32E10F1DF650}"/>
    <cellStyle name="Стиль 13 2 69 5" xfId="17948" xr:uid="{EAF0ABE4-F90F-4174-A1EC-F0D5F2841C70}"/>
    <cellStyle name="Стиль 13 2 7" xfId="17949" xr:uid="{DD120216-FC58-4CEC-9C80-971875470577}"/>
    <cellStyle name="Стиль 13 2 7 2" xfId="17950" xr:uid="{3D9AFA0A-E3DC-409B-9035-54D9B57FBF3C}"/>
    <cellStyle name="Стиль 13 2 7 3" xfId="17951" xr:uid="{491BBC89-F042-4F9E-8797-9D7254597E84}"/>
    <cellStyle name="Стиль 13 2 7 4" xfId="17952" xr:uid="{4A3A425A-92F5-4622-AD58-FC46F914EE5D}"/>
    <cellStyle name="Стиль 13 2 7 5" xfId="17953" xr:uid="{FDB0EA22-B80D-4A80-B777-2BA611B9B11A}"/>
    <cellStyle name="Стиль 13 2 7 6" xfId="17954" xr:uid="{D9403152-D948-4C16-A803-4729670377B2}"/>
    <cellStyle name="Стиль 13 2 7 7" xfId="17955" xr:uid="{3D71E65C-5D6A-4DF1-8CDF-F33B77E3DACE}"/>
    <cellStyle name="Стиль 13 2 7 8" xfId="17956" xr:uid="{D87E45ED-1D4A-41AE-886C-F60B918795AB}"/>
    <cellStyle name="Стиль 13 2 70" xfId="17957" xr:uid="{0039BEE6-6A0C-4A73-A6D0-8A0AD4C86024}"/>
    <cellStyle name="Стиль 13 2 70 2" xfId="17958" xr:uid="{11436BA1-81EA-4BAE-B849-C7F9C90E4140}"/>
    <cellStyle name="Стиль 13 2 70 3" xfId="17959" xr:uid="{F3DA1577-B795-435E-956E-68E63E438F02}"/>
    <cellStyle name="Стиль 13 2 70 4" xfId="17960" xr:uid="{4629BFBB-E8F9-4A00-B89F-2055E66B7406}"/>
    <cellStyle name="Стиль 13 2 70 5" xfId="17961" xr:uid="{383D1FD1-60C8-4C1B-83CC-9019CB1AB259}"/>
    <cellStyle name="Стиль 13 2 71" xfId="17962" xr:uid="{3C9F08A3-B2A3-412E-983E-8D9DBC7A6BAD}"/>
    <cellStyle name="Стиль 13 2 71 2" xfId="17963" xr:uid="{A292A984-871B-47C8-8F61-28548EF0EBD3}"/>
    <cellStyle name="Стиль 13 2 71 3" xfId="17964" xr:uid="{58FAF84A-9768-4211-AFC4-1EFE925FEA8C}"/>
    <cellStyle name="Стиль 13 2 71 4" xfId="17965" xr:uid="{1289B842-4783-4A40-95C6-76C97DCEE47D}"/>
    <cellStyle name="Стиль 13 2 71 5" xfId="17966" xr:uid="{F3A333F3-C85A-454F-92A5-93DE32961A3E}"/>
    <cellStyle name="Стиль 13 2 72" xfId="17967" xr:uid="{E6090E2D-AEA6-4348-A1F8-0760B71252B7}"/>
    <cellStyle name="Стиль 13 2 72 2" xfId="17968" xr:uid="{9A7F529A-630C-4F8D-A39F-396D30550044}"/>
    <cellStyle name="Стиль 13 2 72 3" xfId="17969" xr:uid="{767FCC0D-6E43-45AD-98AF-DFC979EF8F62}"/>
    <cellStyle name="Стиль 13 2 72 4" xfId="17970" xr:uid="{07672FE9-D722-48E7-B416-C2CDB8D1BF91}"/>
    <cellStyle name="Стиль 13 2 72 5" xfId="17971" xr:uid="{1A9F1DDD-8EC6-45CD-8058-12CDFC9FF0FB}"/>
    <cellStyle name="Стиль 13 2 73" xfId="17972" xr:uid="{52A77C24-0118-43D3-9F55-B02370E0CAA8}"/>
    <cellStyle name="Стиль 13 2 73 2" xfId="17973" xr:uid="{C6A77A3A-1228-4574-A181-A5B9EDB7B236}"/>
    <cellStyle name="Стиль 13 2 73 3" xfId="17974" xr:uid="{C81B4CF1-BE79-4060-B134-3BE302E84DA2}"/>
    <cellStyle name="Стиль 13 2 73 4" xfId="17975" xr:uid="{F6C47366-F1BD-499D-8A6A-DE87786F413F}"/>
    <cellStyle name="Стиль 13 2 73 5" xfId="17976" xr:uid="{6FCA38A1-6D7E-4706-A8DA-5AA0D3A33D9B}"/>
    <cellStyle name="Стиль 13 2 74" xfId="17977" xr:uid="{3BF62781-5C91-4A2B-9CE2-32006FCB76A5}"/>
    <cellStyle name="Стиль 13 2 74 2" xfId="17978" xr:uid="{27491181-3CCE-40EF-ACE1-97E0CBDE1EA7}"/>
    <cellStyle name="Стиль 13 2 74 3" xfId="17979" xr:uid="{465F0233-F380-47E6-93F5-482DEC005C5D}"/>
    <cellStyle name="Стиль 13 2 74 4" xfId="17980" xr:uid="{06AB6D1B-9C93-4D5A-A3AC-A222C630A85D}"/>
    <cellStyle name="Стиль 13 2 74 5" xfId="17981" xr:uid="{6D437A02-919B-4C96-B97F-217F84B03AD8}"/>
    <cellStyle name="Стиль 13 2 75" xfId="17982" xr:uid="{2AD72F66-D2A6-4850-BB0C-2657D793A318}"/>
    <cellStyle name="Стиль 13 2 75 2" xfId="17983" xr:uid="{701D6929-CF65-4315-9CCC-6B84B085F5A7}"/>
    <cellStyle name="Стиль 13 2 75 3" xfId="17984" xr:uid="{7405F841-6AD4-40BA-B4DE-5FB65F6FDDD8}"/>
    <cellStyle name="Стиль 13 2 75 4" xfId="17985" xr:uid="{7417F6C3-ADD1-4013-8788-C85B922C702B}"/>
    <cellStyle name="Стиль 13 2 75 5" xfId="17986" xr:uid="{5B5EEB1F-D637-4FB4-8B03-454D3D13AD2B}"/>
    <cellStyle name="Стиль 13 2 76" xfId="17987" xr:uid="{9D4DA744-E284-43EA-A75B-29B8CDA72DDB}"/>
    <cellStyle name="Стиль 13 2 76 2" xfId="17988" xr:uid="{6708CCC9-C434-445F-A5D7-9A55CC4FF7FC}"/>
    <cellStyle name="Стиль 13 2 76 3" xfId="17989" xr:uid="{BB595A28-29E5-4FAB-A085-11A7B950DA33}"/>
    <cellStyle name="Стиль 13 2 76 4" xfId="17990" xr:uid="{9C508D83-0968-4B50-8F74-0F986A7DE881}"/>
    <cellStyle name="Стиль 13 2 76 5" xfId="17991" xr:uid="{41140C05-0E40-4382-8A76-71889A74E4C0}"/>
    <cellStyle name="Стиль 13 2 77" xfId="17992" xr:uid="{89D49FD7-A9A4-4D84-A101-07324DEDF4B2}"/>
    <cellStyle name="Стиль 13 2 78" xfId="17993" xr:uid="{2DF226FC-AE33-4400-B54A-80735FF70D28}"/>
    <cellStyle name="Стиль 13 2 79" xfId="17994" xr:uid="{7F522C87-1F9E-4408-9D6A-8ACC88679BDC}"/>
    <cellStyle name="Стиль 13 2 8" xfId="17995" xr:uid="{FC78FE6E-7731-4361-8989-AF5E9E05B1EC}"/>
    <cellStyle name="Стиль 13 2 8 2" xfId="17996" xr:uid="{658B3F0A-6EC8-4719-8372-C50298DCABB7}"/>
    <cellStyle name="Стиль 13 2 8 3" xfId="17997" xr:uid="{C1AAC60E-6D60-4DB6-ADAC-B64B9A71777E}"/>
    <cellStyle name="Стиль 13 2 8 4" xfId="17998" xr:uid="{1C9BE42F-024A-444A-8278-573E76FDAC8F}"/>
    <cellStyle name="Стиль 13 2 8 5" xfId="17999" xr:uid="{B0DF3AAA-2812-4B8B-B623-3394B9774559}"/>
    <cellStyle name="Стиль 13 2 8 6" xfId="18000" xr:uid="{3445B152-FA64-4A6F-9C13-0C3CD5CF2240}"/>
    <cellStyle name="Стиль 13 2 8 7" xfId="18001" xr:uid="{7CAA89F4-DF11-4438-9D59-CE6D93BE3564}"/>
    <cellStyle name="Стиль 13 2 8 8" xfId="18002" xr:uid="{5F89E68E-CFBC-4570-8A63-B657885105A4}"/>
    <cellStyle name="Стиль 13 2 80" xfId="18003" xr:uid="{E4C58D19-2604-4F16-A616-7A5704548E99}"/>
    <cellStyle name="Стиль 13 2 81" xfId="18004" xr:uid="{265E9190-2F73-46EF-B382-BD816E0BBC98}"/>
    <cellStyle name="Стиль 13 2 82" xfId="18005" xr:uid="{6758F3BF-D5CD-451E-8E1C-C6D4F2FB33DC}"/>
    <cellStyle name="Стиль 13 2 83" xfId="18006" xr:uid="{2A89E56C-8462-4274-96BA-70F25669ABBA}"/>
    <cellStyle name="Стиль 13 2 84" xfId="18007" xr:uid="{C9521CDD-1928-4E28-9140-4FEE2AE70D03}"/>
    <cellStyle name="Стиль 13 2 85" xfId="18008" xr:uid="{15A37D2B-B5CD-46DC-81C2-43B337C3C2EE}"/>
    <cellStyle name="Стиль 13 2 86" xfId="23430" xr:uid="{B7B77A5B-5877-4B21-959F-8A550D4BE3A3}"/>
    <cellStyle name="Стиль 13 2 87" xfId="24033" xr:uid="{5EE55611-2CB9-4D68-A8B2-756068A28DD2}"/>
    <cellStyle name="Стиль 13 2 88" xfId="24181" xr:uid="{79345C32-3E51-4878-B022-6E29A4881AF3}"/>
    <cellStyle name="Стиль 13 2 89" xfId="24329" xr:uid="{0C7B12D3-CB82-4B49-8A2B-33CEF572A7B4}"/>
    <cellStyle name="Стиль 13 2 9" xfId="18009" xr:uid="{CDC292CF-4F3B-42FC-93EC-71BCD41CE502}"/>
    <cellStyle name="Стиль 13 2 9 2" xfId="18010" xr:uid="{A9267F3E-6BCC-4ABC-9983-700B3E12FA1A}"/>
    <cellStyle name="Стиль 13 2 9 3" xfId="18011" xr:uid="{E2C0D922-5C40-485B-976E-812F400FB3D1}"/>
    <cellStyle name="Стиль 13 2 9 4" xfId="18012" xr:uid="{DEF1E32C-A9EC-48E8-801F-ED19F7DA45CB}"/>
    <cellStyle name="Стиль 13 2 9 5" xfId="18013" xr:uid="{F7834F70-8152-437F-ADBD-B57BFEA79246}"/>
    <cellStyle name="Стиль 13 2 9 6" xfId="18014" xr:uid="{6D7F0F58-CEBF-4ED5-B292-0720F85D3F19}"/>
    <cellStyle name="Стиль 13 2 9 7" xfId="18015" xr:uid="{3E5AB8CB-8B4E-45A2-B4AE-DA12B309DED9}"/>
    <cellStyle name="Стиль 13 2 9 8" xfId="18016" xr:uid="{F7BE0B8D-B046-4914-BFFF-07F9AF4F0F0D}"/>
    <cellStyle name="Стиль 13 2 90" xfId="24481" xr:uid="{181E90B8-6998-468A-AFA5-2F353DC0F081}"/>
    <cellStyle name="Стиль 13 2 91" xfId="24631" xr:uid="{DF28DE5E-54DC-4104-A798-DB3257696E3E}"/>
    <cellStyle name="Стиль 13 2 92" xfId="24769" xr:uid="{C26EB6B0-17B2-4035-A97E-1F98D24CEC43}"/>
    <cellStyle name="Стиль 13 20" xfId="18017" xr:uid="{D566F958-3CBA-4A83-A1CB-EB23107CCCB0}"/>
    <cellStyle name="Стиль 13 20 2" xfId="18018" xr:uid="{0AA2B2D9-B0F9-4105-8A2D-048CDE8CEDDB}"/>
    <cellStyle name="Стиль 13 20 3" xfId="18019" xr:uid="{F081A72F-3A97-4360-A7A1-2B51A253DB06}"/>
    <cellStyle name="Стиль 13 20 4" xfId="18020" xr:uid="{BA320E22-D616-4D74-90A9-EC5494D06E42}"/>
    <cellStyle name="Стиль 13 20 5" xfId="18021" xr:uid="{42D17EA8-3558-4A5B-B4D8-A8ACF7D98E38}"/>
    <cellStyle name="Стиль 13 20 6" xfId="18022" xr:uid="{681BBD44-7783-4C02-B194-29B44F9AB19A}"/>
    <cellStyle name="Стиль 13 20 7" xfId="18023" xr:uid="{441C6DAB-3788-4B20-B985-9FC793981739}"/>
    <cellStyle name="Стиль 13 20 8" xfId="18024" xr:uid="{F7F8FE39-38D3-48F8-87A1-91C9FB322BBC}"/>
    <cellStyle name="Стиль 13 21" xfId="18025" xr:uid="{D5AA13EA-4A77-4C4E-88B2-5D9FBB77B459}"/>
    <cellStyle name="Стиль 13 21 2" xfId="18026" xr:uid="{76D4A98D-2883-4343-946B-BBD7A4A6768C}"/>
    <cellStyle name="Стиль 13 21 3" xfId="18027" xr:uid="{B2EC7430-00C7-424B-B697-F8628A54E72F}"/>
    <cellStyle name="Стиль 13 21 4" xfId="18028" xr:uid="{688F503D-C369-45CC-B943-4D6B01669A35}"/>
    <cellStyle name="Стиль 13 21 5" xfId="18029" xr:uid="{BD41894B-8908-432A-95ED-3CAEE57D2D22}"/>
    <cellStyle name="Стиль 13 21 6" xfId="18030" xr:uid="{BF8F4212-0D2B-443A-8F72-0455942A70C1}"/>
    <cellStyle name="Стиль 13 21 7" xfId="18031" xr:uid="{4FE858DB-DFE6-4056-A1BE-A29F1BB54147}"/>
    <cellStyle name="Стиль 13 21 8" xfId="18032" xr:uid="{A49BF461-588B-469C-BA67-1FF8305A4FFD}"/>
    <cellStyle name="Стиль 13 22" xfId="18033" xr:uid="{567339E3-7A4A-4244-A695-02CC52A4CC5F}"/>
    <cellStyle name="Стиль 13 22 2" xfId="18034" xr:uid="{D113D691-4EEF-4871-9945-A1EE9D730A77}"/>
    <cellStyle name="Стиль 13 22 3" xfId="18035" xr:uid="{AD21D9FC-1A93-4566-BB9A-E6A9C4B7BF95}"/>
    <cellStyle name="Стиль 13 22 4" xfId="18036" xr:uid="{6884FE94-F166-47FF-84B8-B9547E12B119}"/>
    <cellStyle name="Стиль 13 22 5" xfId="18037" xr:uid="{75770388-ECE8-4C8D-9C65-7AE21CC7D00A}"/>
    <cellStyle name="Стиль 13 22 6" xfId="18038" xr:uid="{02A1DFE8-D24D-4526-AC25-83EB829CBADA}"/>
    <cellStyle name="Стиль 13 22 7" xfId="18039" xr:uid="{8DB4E525-6B99-4874-AB47-44CA433FC5BD}"/>
    <cellStyle name="Стиль 13 22 8" xfId="18040" xr:uid="{B366FB27-FD54-4292-9650-229394469637}"/>
    <cellStyle name="Стиль 13 23" xfId="18041" xr:uid="{F6CAD1EA-8A5A-4D81-B2C2-AE4BAD305196}"/>
    <cellStyle name="Стиль 13 23 2" xfId="18042" xr:uid="{784BDC51-F09B-4977-8F37-C0E67DF7F422}"/>
    <cellStyle name="Стиль 13 23 3" xfId="18043" xr:uid="{86C15AB3-AA25-4BB8-99B5-F4D6DB1FAE88}"/>
    <cellStyle name="Стиль 13 23 4" xfId="18044" xr:uid="{E0CDFB3D-E663-4984-9823-131A4154A5DC}"/>
    <cellStyle name="Стиль 13 23 5" xfId="18045" xr:uid="{596D8508-CAAA-49BD-80A9-3EBD1B42BA74}"/>
    <cellStyle name="Стиль 13 23 6" xfId="18046" xr:uid="{BA1C5A18-A69D-4576-96B8-D4DFC64F9FAC}"/>
    <cellStyle name="Стиль 13 23 7" xfId="18047" xr:uid="{DE88FEAC-DFF3-4662-A0D0-1545F3B286D8}"/>
    <cellStyle name="Стиль 13 23 8" xfId="18048" xr:uid="{E725345B-02D4-4B0B-9385-654E80D92312}"/>
    <cellStyle name="Стиль 13 24" xfId="18049" xr:uid="{7073CE39-A0BC-4F83-A846-35DAFC5EF8FB}"/>
    <cellStyle name="Стиль 13 24 2" xfId="18050" xr:uid="{F510C21D-42C3-4132-B94A-E14E833CFE9B}"/>
    <cellStyle name="Стиль 13 24 3" xfId="18051" xr:uid="{40122AF0-F5B7-4E1C-A1C1-2CDA346F2158}"/>
    <cellStyle name="Стиль 13 24 4" xfId="18052" xr:uid="{7F57F6BD-72DA-4906-985F-B8969BE0DCB2}"/>
    <cellStyle name="Стиль 13 24 5" xfId="18053" xr:uid="{08E70EE2-7ECD-4C1F-91CC-5CDBCABFB8E6}"/>
    <cellStyle name="Стиль 13 24 6" xfId="18054" xr:uid="{83C01392-FFDC-4350-9553-06D94B555494}"/>
    <cellStyle name="Стиль 13 24 7" xfId="18055" xr:uid="{40ABCCFB-7741-4508-9B7C-84619A61187A}"/>
    <cellStyle name="Стиль 13 24 8" xfId="18056" xr:uid="{E66906FE-58CA-4A83-8BEE-446A8DE09D21}"/>
    <cellStyle name="Стиль 13 25" xfId="18057" xr:uid="{1AC1D684-9266-4DDA-97EF-64CE81DEBF80}"/>
    <cellStyle name="Стиль 13 25 2" xfId="18058" xr:uid="{0C60B3B9-38BA-4A67-A95C-A57DA1358AEE}"/>
    <cellStyle name="Стиль 13 25 3" xfId="18059" xr:uid="{5466739E-1CFE-4D3B-84C5-6D3438FF0D27}"/>
    <cellStyle name="Стиль 13 25 4" xfId="18060" xr:uid="{6A9CA210-A8B8-4AE7-B8C1-BE10C8254953}"/>
    <cellStyle name="Стиль 13 25 5" xfId="18061" xr:uid="{B3840052-1C96-4D6B-8E29-AC11F09390D9}"/>
    <cellStyle name="Стиль 13 25 6" xfId="18062" xr:uid="{30FB4D65-7FDB-48B8-BEEF-AE651B6E8392}"/>
    <cellStyle name="Стиль 13 25 7" xfId="18063" xr:uid="{664CE2BF-9FC2-4D83-B43C-8F1E36215BBB}"/>
    <cellStyle name="Стиль 13 25 8" xfId="18064" xr:uid="{4BE22D9C-1930-46ED-A932-C548BA4FDBBC}"/>
    <cellStyle name="Стиль 13 26" xfId="18065" xr:uid="{4BC79B3D-C1AB-45BB-86A7-E16E9281D07B}"/>
    <cellStyle name="Стиль 13 26 2" xfId="18066" xr:uid="{13A9DB91-D499-4D4B-AAC2-B9AD36DB6680}"/>
    <cellStyle name="Стиль 13 26 3" xfId="18067" xr:uid="{2E30034A-64E9-443F-B9BB-DA7628F5F1C3}"/>
    <cellStyle name="Стиль 13 26 4" xfId="18068" xr:uid="{1E6F2F9C-A1CA-4313-A5F8-80229DCB2295}"/>
    <cellStyle name="Стиль 13 26 5" xfId="18069" xr:uid="{4C90EBFB-B003-4244-92F3-755879B775F0}"/>
    <cellStyle name="Стиль 13 26 6" xfId="18070" xr:uid="{7A8DAAFE-01FB-4594-B857-54136763AEBA}"/>
    <cellStyle name="Стиль 13 26 7" xfId="18071" xr:uid="{329BF391-DF3B-4DA5-8452-CB6B09747DE0}"/>
    <cellStyle name="Стиль 13 26 8" xfId="18072" xr:uid="{A8CAACB6-E224-4528-9C1B-7339EC7DBAD7}"/>
    <cellStyle name="Стиль 13 27" xfId="18073" xr:uid="{1D3006AC-AEFD-4DB4-800B-E1046B9CBC6B}"/>
    <cellStyle name="Стиль 13 27 2" xfId="18074" xr:uid="{4E8EF583-8853-47FE-9429-C52E262C89A3}"/>
    <cellStyle name="Стиль 13 27 3" xfId="18075" xr:uid="{6D2FE8E1-DC9E-4A81-9C33-166AC3F01F94}"/>
    <cellStyle name="Стиль 13 27 4" xfId="18076" xr:uid="{793E5720-35BA-4F29-ADAC-F64AFA33A038}"/>
    <cellStyle name="Стиль 13 27 5" xfId="18077" xr:uid="{BFCA6394-8A1A-4CA0-B367-0970DBA98D1E}"/>
    <cellStyle name="Стиль 13 27 6" xfId="18078" xr:uid="{3C9FBA80-AFCD-4022-904F-CDC4BD5740FD}"/>
    <cellStyle name="Стиль 13 27 7" xfId="18079" xr:uid="{8C3DF8F5-9669-410B-A1E0-6003F27EACD2}"/>
    <cellStyle name="Стиль 13 27 8" xfId="18080" xr:uid="{D230902B-7EF1-4B36-982E-111D9BDDF961}"/>
    <cellStyle name="Стиль 13 28" xfId="18081" xr:uid="{4877F978-3FAC-4184-9912-D63C9C5E2A77}"/>
    <cellStyle name="Стиль 13 28 2" xfId="18082" xr:uid="{53350014-FBD5-4508-A748-3DE345B330E3}"/>
    <cellStyle name="Стиль 13 28 3" xfId="18083" xr:uid="{4282EBB7-FED1-45E3-B1D5-25CF674B4A72}"/>
    <cellStyle name="Стиль 13 28 4" xfId="18084" xr:uid="{74DC8331-2D14-477F-9AC0-2A52A53CAC61}"/>
    <cellStyle name="Стиль 13 28 5" xfId="18085" xr:uid="{34D7C250-5907-401D-97B6-11256C0A667A}"/>
    <cellStyle name="Стиль 13 28 6" xfId="18086" xr:uid="{9B711722-BA3C-4F17-B1D7-ADE22315818A}"/>
    <cellStyle name="Стиль 13 28 7" xfId="18087" xr:uid="{C989ACF7-91B8-4050-AEF2-324B1BF6F1E1}"/>
    <cellStyle name="Стиль 13 28 8" xfId="18088" xr:uid="{16C0840C-67DD-40DB-887F-BC8FC36AE91F}"/>
    <cellStyle name="Стиль 13 29" xfId="18089" xr:uid="{4AA06C23-32FC-4D2F-AE87-746C342F1FA9}"/>
    <cellStyle name="Стиль 13 29 2" xfId="18090" xr:uid="{77F93C5B-AFC9-45CF-922B-3F96D16CE1F6}"/>
    <cellStyle name="Стиль 13 29 3" xfId="18091" xr:uid="{8A113391-8B64-4D64-9D01-168832F962D1}"/>
    <cellStyle name="Стиль 13 29 4" xfId="18092" xr:uid="{803FF1AC-D643-4B15-921E-5DBE6425DE89}"/>
    <cellStyle name="Стиль 13 29 5" xfId="18093" xr:uid="{1B85ACEB-1571-4F29-8C9A-CE1F0FD636A0}"/>
    <cellStyle name="Стиль 13 29 6" xfId="18094" xr:uid="{CE0A6AFD-CDED-4BB8-AA72-EF7A3D2C4F1E}"/>
    <cellStyle name="Стиль 13 29 7" xfId="18095" xr:uid="{257222A5-CC17-42F9-9359-9D3E3B59C71C}"/>
    <cellStyle name="Стиль 13 29 8" xfId="18096" xr:uid="{4BD85BCA-D1BF-4ACF-A8FF-74B77ED21539}"/>
    <cellStyle name="Стиль 13 3" xfId="18097" xr:uid="{37CDBFEC-E1D2-4B30-9EA5-D25E1B80334E}"/>
    <cellStyle name="Стиль 13 3 2" xfId="18098" xr:uid="{49181B98-DAAA-445F-8912-2986558A1DA3}"/>
    <cellStyle name="Стиль 13 3 3" xfId="18099" xr:uid="{F7688630-1BF2-461E-8155-4EC12DD24E6D}"/>
    <cellStyle name="Стиль 13 3 4" xfId="18100" xr:uid="{05610AAD-C564-4C41-88AD-2521C6A0BA3B}"/>
    <cellStyle name="Стиль 13 3 5" xfId="18101" xr:uid="{3FE1CF78-88E6-4B45-BCCB-E95D406B807F}"/>
    <cellStyle name="Стиль 13 3 6" xfId="18102" xr:uid="{202FB312-58AC-4272-AA8E-3F1C2398C117}"/>
    <cellStyle name="Стиль 13 3 7" xfId="18103" xr:uid="{4C4926D4-31C3-4A29-9BAF-316E20B19F1D}"/>
    <cellStyle name="Стиль 13 3 8" xfId="18104" xr:uid="{D7A1E165-23E8-472C-9103-6F8D0A43AD8A}"/>
    <cellStyle name="Стиль 13 30" xfId="18105" xr:uid="{3EDD32D8-718C-4D5C-90EC-DCC833FA82D7}"/>
    <cellStyle name="Стиль 13 30 2" xfId="18106" xr:uid="{6498DA64-F34F-401E-AAC2-91C6D916F180}"/>
    <cellStyle name="Стиль 13 30 3" xfId="18107" xr:uid="{9A48E0E6-3052-4637-A234-B411F313FBAD}"/>
    <cellStyle name="Стиль 13 30 4" xfId="18108" xr:uid="{D8FA34D0-E1E5-42B2-8AFB-A69740766C0C}"/>
    <cellStyle name="Стиль 13 30 5" xfId="18109" xr:uid="{B35E25AD-5CD2-4C52-BD2C-61B7A3D923A2}"/>
    <cellStyle name="Стиль 13 30 6" xfId="18110" xr:uid="{D8D45EAC-F84C-4D52-82F9-713DC254E092}"/>
    <cellStyle name="Стиль 13 30 7" xfId="18111" xr:uid="{569F6207-C5E7-4526-A86F-24F6163AFA72}"/>
    <cellStyle name="Стиль 13 30 8" xfId="18112" xr:uid="{30640EBE-D0AB-403F-BA53-378895D4D3E5}"/>
    <cellStyle name="Стиль 13 31" xfId="18113" xr:uid="{044322DB-C815-43D7-A3D0-7BDB522ADF3E}"/>
    <cellStyle name="Стиль 13 31 2" xfId="18114" xr:uid="{3ECB727C-EA1F-460C-8668-B8DF2E8D6717}"/>
    <cellStyle name="Стиль 13 31 3" xfId="18115" xr:uid="{4BDA08EC-FF80-4A58-9CF0-C6564C48DB36}"/>
    <cellStyle name="Стиль 13 31 4" xfId="18116" xr:uid="{FB858DF6-F87B-4AE7-9862-627CD5FCE923}"/>
    <cellStyle name="Стиль 13 31 5" xfId="18117" xr:uid="{1C5141E2-F4C2-43EF-A167-8F4B7F27FC80}"/>
    <cellStyle name="Стиль 13 31 6" xfId="18118" xr:uid="{CCCC567A-77FA-4324-824D-74A3AF7B7133}"/>
    <cellStyle name="Стиль 13 31 7" xfId="18119" xr:uid="{7A1482A9-A57D-4F07-8943-8C19454F9741}"/>
    <cellStyle name="Стиль 13 31 8" xfId="18120" xr:uid="{326003DC-A889-40BA-AF74-FA29EEE641F5}"/>
    <cellStyle name="Стиль 13 32" xfId="18121" xr:uid="{B4879304-F9CB-4F20-8EA4-5187154466CC}"/>
    <cellStyle name="Стиль 13 32 2" xfId="18122" xr:uid="{C3F3D930-C72D-4006-84CE-2C5508F87AD2}"/>
    <cellStyle name="Стиль 13 32 3" xfId="18123" xr:uid="{3157385B-7A2F-4E5A-ABF4-C95666E92386}"/>
    <cellStyle name="Стиль 13 32 4" xfId="18124" xr:uid="{6A64C7C0-5B29-4F74-AFAE-08CC550DED68}"/>
    <cellStyle name="Стиль 13 32 5" xfId="18125" xr:uid="{4919B308-96A4-49C1-8233-5511389FB0B7}"/>
    <cellStyle name="Стиль 13 32 6" xfId="18126" xr:uid="{BE07D2A7-3384-408F-969F-2E94C321F02D}"/>
    <cellStyle name="Стиль 13 32 7" xfId="18127" xr:uid="{DF5EBCA8-1027-4512-934E-3954AAF5FDE7}"/>
    <cellStyle name="Стиль 13 32 8" xfId="18128" xr:uid="{18E6FCF7-8CFF-4995-9B48-E0111D5BA6F7}"/>
    <cellStyle name="Стиль 13 33" xfId="18129" xr:uid="{BA123805-0409-469C-A713-D0650AB15C8F}"/>
    <cellStyle name="Стиль 13 33 2" xfId="18130" xr:uid="{327DA94A-EBA8-4D2B-A35C-FE7B52C0F02B}"/>
    <cellStyle name="Стиль 13 33 3" xfId="18131" xr:uid="{E618241F-27B5-4823-B9D7-EC5851F4C7B1}"/>
    <cellStyle name="Стиль 13 33 4" xfId="18132" xr:uid="{DD8F16C1-2452-408B-A3B1-2BD683B8E899}"/>
    <cellStyle name="Стиль 13 33 5" xfId="18133" xr:uid="{7DABE45C-E4BD-48A7-9EC8-D17B9D2E681B}"/>
    <cellStyle name="Стиль 13 33 6" xfId="18134" xr:uid="{E13D0D15-E871-4915-84ED-C06126DD0795}"/>
    <cellStyle name="Стиль 13 33 7" xfId="18135" xr:uid="{2497EA51-3217-4465-8025-4ABADB062A80}"/>
    <cellStyle name="Стиль 13 33 8" xfId="18136" xr:uid="{A9E7C78C-3133-422D-8B00-26A1F9D3FC27}"/>
    <cellStyle name="Стиль 13 34" xfId="18137" xr:uid="{796E5745-DC7B-412A-8770-FF2CF76351E2}"/>
    <cellStyle name="Стиль 13 34 2" xfId="18138" xr:uid="{AE5980AF-C65A-4163-9661-AFE7F87D48F7}"/>
    <cellStyle name="Стиль 13 34 3" xfId="18139" xr:uid="{7DBFD5E9-0F4F-4657-8A34-14022647EDAD}"/>
    <cellStyle name="Стиль 13 34 4" xfId="18140" xr:uid="{7037AA38-34F8-4673-A26C-C1C701F835D2}"/>
    <cellStyle name="Стиль 13 34 5" xfId="18141" xr:uid="{B73D6E92-9EF8-41E5-9D15-9096CA8CF445}"/>
    <cellStyle name="Стиль 13 34 6" xfId="18142" xr:uid="{D45C2F1E-FF13-4D10-97C2-C2C063B9CFD9}"/>
    <cellStyle name="Стиль 13 34 7" xfId="18143" xr:uid="{224B1386-6DF1-40FA-89F3-F484D9B825E8}"/>
    <cellStyle name="Стиль 13 34 8" xfId="18144" xr:uid="{CE7F1FBD-2AFB-496B-9521-B8C5353DCA02}"/>
    <cellStyle name="Стиль 13 35" xfId="18145" xr:uid="{EEB2199B-F8FE-40EB-B2DF-5552EEBCE202}"/>
    <cellStyle name="Стиль 13 35 2" xfId="18146" xr:uid="{29BB60E0-FF3A-4866-811C-7C56EBDC9972}"/>
    <cellStyle name="Стиль 13 35 3" xfId="18147" xr:uid="{EBF8BCD2-A42B-4AA5-BC15-F30D053356C8}"/>
    <cellStyle name="Стиль 13 35 4" xfId="18148" xr:uid="{CFF9D39C-2F76-4BB6-9357-EB3932B664E6}"/>
    <cellStyle name="Стиль 13 35 5" xfId="18149" xr:uid="{E900775B-AC80-457E-8C45-577C74A1B54D}"/>
    <cellStyle name="Стиль 13 35 6" xfId="18150" xr:uid="{904429D4-C11E-4A9D-BD2B-6A5FAB842B3B}"/>
    <cellStyle name="Стиль 13 35 7" xfId="18151" xr:uid="{22794B67-F73B-479E-AB88-C16B477B6604}"/>
    <cellStyle name="Стиль 13 35 8" xfId="18152" xr:uid="{A74E4239-C55E-4503-88C7-336E918D193E}"/>
    <cellStyle name="Стиль 13 36" xfId="18153" xr:uid="{244F2657-147D-4932-A6A1-E75FF5EDDABF}"/>
    <cellStyle name="Стиль 13 36 2" xfId="18154" xr:uid="{3D32E2B0-C944-4FEF-80F6-6A43B3C9EE21}"/>
    <cellStyle name="Стиль 13 36 3" xfId="18155" xr:uid="{45B4FD57-1785-4903-90BD-1EED38B41FFC}"/>
    <cellStyle name="Стиль 13 36 4" xfId="18156" xr:uid="{C133F86E-E5C7-4A35-A815-037DAB53E1B8}"/>
    <cellStyle name="Стиль 13 36 5" xfId="18157" xr:uid="{F158767F-FABE-4A75-A4A3-E0412DF9703C}"/>
    <cellStyle name="Стиль 13 36 6" xfId="18158" xr:uid="{559A9090-8E37-453C-9689-A43886776B3D}"/>
    <cellStyle name="Стиль 13 36 7" xfId="18159" xr:uid="{63BE07DA-0676-4AAF-9AA9-6669A943934C}"/>
    <cellStyle name="Стиль 13 36 8" xfId="18160" xr:uid="{FAF4DEC3-1BFA-472B-8E20-04E236E59133}"/>
    <cellStyle name="Стиль 13 37" xfId="18161" xr:uid="{D3F85BCE-C635-4468-975C-9807D65B1D33}"/>
    <cellStyle name="Стиль 13 37 2" xfId="18162" xr:uid="{F834252B-58D7-49F6-B919-3A474726C409}"/>
    <cellStyle name="Стиль 13 37 3" xfId="18163" xr:uid="{8D31E47D-1509-4688-BA75-A70B83E1098F}"/>
    <cellStyle name="Стиль 13 37 4" xfId="18164" xr:uid="{0371C499-5E9A-4F54-A1F0-CC0C9BDC6E73}"/>
    <cellStyle name="Стиль 13 37 5" xfId="18165" xr:uid="{43FA2AAD-836C-4C1C-A45F-CE6C34E9E1EB}"/>
    <cellStyle name="Стиль 13 37 6" xfId="18166" xr:uid="{E615B61F-3A5C-4F9B-8BDB-EE5A9B2B2BD5}"/>
    <cellStyle name="Стиль 13 37 7" xfId="18167" xr:uid="{154B2F95-596D-4F84-95D5-2FF1D98B961E}"/>
    <cellStyle name="Стиль 13 37 8" xfId="18168" xr:uid="{997A94B9-498D-4A69-8774-55559EB12F4B}"/>
    <cellStyle name="Стиль 13 38" xfId="18169" xr:uid="{2007185C-EAFC-421B-9610-C489E3A0C043}"/>
    <cellStyle name="Стиль 13 38 2" xfId="18170" xr:uid="{8D9192F2-23F9-4FE6-A075-AFF6AAAB8F14}"/>
    <cellStyle name="Стиль 13 38 3" xfId="18171" xr:uid="{FB4693ED-DC77-4CF2-9E80-BA01F802AEB3}"/>
    <cellStyle name="Стиль 13 38 4" xfId="18172" xr:uid="{6D3B0B9A-3F18-4BAD-90B1-D485BFFBD92E}"/>
    <cellStyle name="Стиль 13 38 5" xfId="18173" xr:uid="{0921C192-5A76-4031-B131-288325FF9095}"/>
    <cellStyle name="Стиль 13 38 6" xfId="18174" xr:uid="{E23CD2FE-D618-445E-8656-538C2B23C5C4}"/>
    <cellStyle name="Стиль 13 38 7" xfId="18175" xr:uid="{9F20E577-F3B8-46A5-8C28-C076CF483014}"/>
    <cellStyle name="Стиль 13 38 8" xfId="18176" xr:uid="{E738EB22-3BB9-452A-985F-226469021991}"/>
    <cellStyle name="Стиль 13 39" xfId="18177" xr:uid="{4C6B9E97-F372-4191-92F7-F86203316722}"/>
    <cellStyle name="Стиль 13 39 2" xfId="18178" xr:uid="{9A0EAF1A-1A81-4184-9B3F-FCB295B456FC}"/>
    <cellStyle name="Стиль 13 39 3" xfId="18179" xr:uid="{0BF01457-CC78-48E2-967A-6824C680BD00}"/>
    <cellStyle name="Стиль 13 39 4" xfId="18180" xr:uid="{2CD18260-2A7A-4FE9-8E51-3F65C9540CAB}"/>
    <cellStyle name="Стиль 13 39 5" xfId="18181" xr:uid="{9DBF2677-8C14-49E1-81CB-AF7EA45181FC}"/>
    <cellStyle name="Стиль 13 39 6" xfId="18182" xr:uid="{218FC6A1-947B-4BD0-B5D6-082894D4B560}"/>
    <cellStyle name="Стиль 13 39 7" xfId="18183" xr:uid="{A5CB1C62-F82F-47CB-8631-EDAFF55FF31A}"/>
    <cellStyle name="Стиль 13 39 8" xfId="18184" xr:uid="{24562B81-1522-4848-AF1B-0B8E5680A314}"/>
    <cellStyle name="Стиль 13 4" xfId="18185" xr:uid="{A0302E74-933A-4C11-BE20-B288054C59F8}"/>
    <cellStyle name="Стиль 13 4 2" xfId="18186" xr:uid="{80C2B2C4-2FB4-4306-9F85-4280ECAC62EE}"/>
    <cellStyle name="Стиль 13 4 3" xfId="18187" xr:uid="{B4EF1416-776D-40E1-A269-ADFBB275A7BF}"/>
    <cellStyle name="Стиль 13 4 4" xfId="18188" xr:uid="{21FB1050-90ED-4705-A65D-BF55D774CCFD}"/>
    <cellStyle name="Стиль 13 4 5" xfId="18189" xr:uid="{78F1113C-6E8A-4BFB-AFF6-6ACE43CEFBF2}"/>
    <cellStyle name="Стиль 13 4 6" xfId="18190" xr:uid="{19941486-4E87-4D6C-801D-5A68B96A8CD0}"/>
    <cellStyle name="Стиль 13 4 7" xfId="18191" xr:uid="{86C18D1E-1DB3-4D34-BB01-1D77A48343FB}"/>
    <cellStyle name="Стиль 13 4 8" xfId="18192" xr:uid="{F9005375-7243-4DEA-A1C2-D1F79920075B}"/>
    <cellStyle name="Стиль 13 40" xfId="18193" xr:uid="{2DFB02D4-3C6D-492D-862B-464B885F7EE1}"/>
    <cellStyle name="Стиль 13 40 2" xfId="18194" xr:uid="{B8BCC389-C0D4-4E7B-8205-1A4F4E011406}"/>
    <cellStyle name="Стиль 13 40 3" xfId="18195" xr:uid="{4534B563-E387-4560-BE18-E6417E25F868}"/>
    <cellStyle name="Стиль 13 40 4" xfId="18196" xr:uid="{088C2AE9-D5AA-4868-8705-CE3A3D9B86D5}"/>
    <cellStyle name="Стиль 13 40 5" xfId="18197" xr:uid="{F25D902B-801A-436E-B99B-B92D14A1BD29}"/>
    <cellStyle name="Стиль 13 40 6" xfId="18198" xr:uid="{27E9FE97-C6D1-4C4E-BC4C-890D9FE72437}"/>
    <cellStyle name="Стиль 13 40 7" xfId="18199" xr:uid="{6C816DB0-32E6-42BD-AB08-4C2432058ECE}"/>
    <cellStyle name="Стиль 13 40 8" xfId="18200" xr:uid="{29F22480-89B4-459B-AE50-BCED401F818D}"/>
    <cellStyle name="Стиль 13 41" xfId="18201" xr:uid="{763DC81A-B28B-456D-8B73-1E0FE7CA61B0}"/>
    <cellStyle name="Стиль 13 41 2" xfId="18202" xr:uid="{B93698B9-A10C-44FC-901A-1E125F9A0054}"/>
    <cellStyle name="Стиль 13 41 3" xfId="18203" xr:uid="{78EB52A2-0936-4B76-BED9-509B6FD73CE0}"/>
    <cellStyle name="Стиль 13 41 4" xfId="18204" xr:uid="{3F48587E-61E9-4956-982E-7CC6AC6C0F32}"/>
    <cellStyle name="Стиль 13 41 5" xfId="18205" xr:uid="{84094FA5-D292-40BE-A79A-3637938C4C70}"/>
    <cellStyle name="Стиль 13 42" xfId="18206" xr:uid="{58578A0B-4F34-415A-B99C-00AF98C28DCF}"/>
    <cellStyle name="Стиль 13 42 2" xfId="18207" xr:uid="{2CEB2CD1-3E16-4B17-AD5B-BFFAC41D98B1}"/>
    <cellStyle name="Стиль 13 42 3" xfId="18208" xr:uid="{F8CDD32D-9305-4082-800A-3ACDB113776B}"/>
    <cellStyle name="Стиль 13 42 4" xfId="18209" xr:uid="{DD0ED265-16A1-496F-968A-38343FAC885A}"/>
    <cellStyle name="Стиль 13 42 5" xfId="18210" xr:uid="{19D65B78-14C0-4615-8C80-97226CF6A7F6}"/>
    <cellStyle name="Стиль 13 43" xfId="18211" xr:uid="{E3CE72C2-EBFF-4836-9A91-14A0F73330AF}"/>
    <cellStyle name="Стиль 13 43 2" xfId="18212" xr:uid="{2B684120-CBF8-4E8B-9433-FEED04821838}"/>
    <cellStyle name="Стиль 13 43 3" xfId="18213" xr:uid="{9A4F7646-35E6-410F-935F-B55EFE14D99F}"/>
    <cellStyle name="Стиль 13 43 4" xfId="18214" xr:uid="{84E55294-DC8A-4EDC-9341-2A08530506EA}"/>
    <cellStyle name="Стиль 13 43 5" xfId="18215" xr:uid="{378A59F8-92D8-4A37-8ABA-EE0A2A7CF448}"/>
    <cellStyle name="Стиль 13 44" xfId="18216" xr:uid="{1AF529C5-ED37-49CB-A4F6-EC5B99FBE291}"/>
    <cellStyle name="Стиль 13 44 2" xfId="18217" xr:uid="{6C01CE61-50FC-42BC-A19E-8B362EBAC819}"/>
    <cellStyle name="Стиль 13 44 3" xfId="18218" xr:uid="{0D6FADB0-6363-4042-8B93-8056D1D13C3C}"/>
    <cellStyle name="Стиль 13 44 4" xfId="18219" xr:uid="{CB81D5CB-7660-4643-8995-5B0677286247}"/>
    <cellStyle name="Стиль 13 44 5" xfId="18220" xr:uid="{F9A11DFF-FD64-4A3A-9D39-AAD147E8FA47}"/>
    <cellStyle name="Стиль 13 45" xfId="18221" xr:uid="{00ED571B-F1C9-4343-9A97-7483E67850B9}"/>
    <cellStyle name="Стиль 13 45 2" xfId="18222" xr:uid="{BF421C61-4CDE-45F9-8395-0EA121E53FBE}"/>
    <cellStyle name="Стиль 13 45 3" xfId="18223" xr:uid="{86BF6A0E-8C73-4B3B-9897-B52B1203F25D}"/>
    <cellStyle name="Стиль 13 45 4" xfId="18224" xr:uid="{9C11BC2C-1B03-43DD-8974-2685852AF569}"/>
    <cellStyle name="Стиль 13 45 5" xfId="18225" xr:uid="{79C9A57F-43D6-4531-B42A-97518BE606A2}"/>
    <cellStyle name="Стиль 13 46" xfId="18226" xr:uid="{7327BF6E-713A-42FE-A7B3-78033D7BC400}"/>
    <cellStyle name="Стиль 13 46 2" xfId="18227" xr:uid="{7C27958A-47BB-4C00-94C2-ECF56DE8D788}"/>
    <cellStyle name="Стиль 13 46 3" xfId="18228" xr:uid="{3F39D4E7-CFC6-4FAB-93A2-E0397397C340}"/>
    <cellStyle name="Стиль 13 46 4" xfId="18229" xr:uid="{44645FF1-F933-4D14-9FF3-E275A70A5CF4}"/>
    <cellStyle name="Стиль 13 46 5" xfId="18230" xr:uid="{603E651F-8F49-4790-8FAF-EB0DA8EECF98}"/>
    <cellStyle name="Стиль 13 47" xfId="18231" xr:uid="{AF18F84F-F520-4089-A260-B03F4443C948}"/>
    <cellStyle name="Стиль 13 47 2" xfId="18232" xr:uid="{0ED56013-9363-4412-B78A-245ABFE3B9D7}"/>
    <cellStyle name="Стиль 13 47 3" xfId="18233" xr:uid="{F107AE88-D4BF-4ECC-9957-2C5FC8779E6C}"/>
    <cellStyle name="Стиль 13 47 4" xfId="18234" xr:uid="{4DA4D35F-D752-44A2-BC2E-E8501EDC3D3F}"/>
    <cellStyle name="Стиль 13 47 5" xfId="18235" xr:uid="{FBFA5236-4981-4646-B36C-3BBE5B2C51E8}"/>
    <cellStyle name="Стиль 13 48" xfId="18236" xr:uid="{4B34F037-8F45-43D7-AF11-899F9341B635}"/>
    <cellStyle name="Стиль 13 48 2" xfId="18237" xr:uid="{098CF2EA-6529-45EB-B75A-986779C22811}"/>
    <cellStyle name="Стиль 13 48 3" xfId="18238" xr:uid="{0517B24A-937E-4A46-A662-2876031B6B09}"/>
    <cellStyle name="Стиль 13 48 4" xfId="18239" xr:uid="{5AF03AA0-E6EF-4F05-9CB9-B9E9ECC8A3B1}"/>
    <cellStyle name="Стиль 13 48 5" xfId="18240" xr:uid="{F391FB84-F3FC-461D-9540-74322E11C765}"/>
    <cellStyle name="Стиль 13 49" xfId="18241" xr:uid="{851A7BF5-5F52-4BB1-9046-CBC7CAF85840}"/>
    <cellStyle name="Стиль 13 49 2" xfId="18242" xr:uid="{6A47F808-898A-434A-A159-52B91FA3E009}"/>
    <cellStyle name="Стиль 13 49 3" xfId="18243" xr:uid="{32A87F45-9644-407A-93DF-73EBF1A0F8B8}"/>
    <cellStyle name="Стиль 13 49 4" xfId="18244" xr:uid="{34A202C5-9882-40CE-A870-904A34CE8CD4}"/>
    <cellStyle name="Стиль 13 49 5" xfId="18245" xr:uid="{A25C90C2-C798-4C31-B010-26ADB2977A05}"/>
    <cellStyle name="Стиль 13 5" xfId="18246" xr:uid="{381CF2F2-51CD-4DBE-AFEB-79A9B077F693}"/>
    <cellStyle name="Стиль 13 5 2" xfId="18247" xr:uid="{85811629-B947-45DE-A196-CBD15A11FEF0}"/>
    <cellStyle name="Стиль 13 5 3" xfId="18248" xr:uid="{89FB2245-52B0-4DFB-B98A-8A0C41060B27}"/>
    <cellStyle name="Стиль 13 5 4" xfId="18249" xr:uid="{64643615-DF71-4DA1-AA2F-34EDD81E42C4}"/>
    <cellStyle name="Стиль 13 5 5" xfId="18250" xr:uid="{793B6515-4FA2-4925-BCAC-88F8D6AF4485}"/>
    <cellStyle name="Стиль 13 5 6" xfId="18251" xr:uid="{05B155E1-64BD-45D4-A986-87FF630912B1}"/>
    <cellStyle name="Стиль 13 5 7" xfId="18252" xr:uid="{F76CCBAB-0651-42C3-A2EA-2E6F59BF52F9}"/>
    <cellStyle name="Стиль 13 5 8" xfId="18253" xr:uid="{AB6CED3E-15CE-455C-B2C6-78DF656B5E2E}"/>
    <cellStyle name="Стиль 13 50" xfId="18254" xr:uid="{F27EDE6A-FBAA-440A-BCA4-C9044D003446}"/>
    <cellStyle name="Стиль 13 50 2" xfId="18255" xr:uid="{3FE6708C-99DF-4FFB-B725-822B3FB1F649}"/>
    <cellStyle name="Стиль 13 50 3" xfId="18256" xr:uid="{E1C7A9EE-E366-405E-949B-F5A68D81267A}"/>
    <cellStyle name="Стиль 13 50 4" xfId="18257" xr:uid="{A384EA1F-14AA-4EC9-BDBF-6D90D67A6B41}"/>
    <cellStyle name="Стиль 13 50 5" xfId="18258" xr:uid="{F2013ED8-8DF0-4D85-BD95-E3F793DFD4A2}"/>
    <cellStyle name="Стиль 13 51" xfId="18259" xr:uid="{8AEBFC1E-76F8-4EBB-8D37-C7464FF12ECA}"/>
    <cellStyle name="Стиль 13 51 2" xfId="18260" xr:uid="{ECE5508B-776E-4C70-BD95-8D9E667BA4F3}"/>
    <cellStyle name="Стиль 13 51 3" xfId="18261" xr:uid="{41ECA49A-E33D-4D3E-99F0-2A8D6691C536}"/>
    <cellStyle name="Стиль 13 51 4" xfId="18262" xr:uid="{637D48B5-DC5E-4DC1-9DAD-9E78444CF23C}"/>
    <cellStyle name="Стиль 13 51 5" xfId="18263" xr:uid="{00FD30B5-E090-4B1D-A499-8252CEA9E03B}"/>
    <cellStyle name="Стиль 13 52" xfId="18264" xr:uid="{25B29916-6743-4CDE-809B-239B3C5A2EC3}"/>
    <cellStyle name="Стиль 13 52 2" xfId="18265" xr:uid="{69D2CD7F-7A45-477D-A349-C6F5E1589472}"/>
    <cellStyle name="Стиль 13 52 3" xfId="18266" xr:uid="{FE79905C-1337-4A88-AEF9-5DA909061486}"/>
    <cellStyle name="Стиль 13 52 4" xfId="18267" xr:uid="{B33B610E-8966-45CF-971B-B63AA3234BFB}"/>
    <cellStyle name="Стиль 13 52 5" xfId="18268" xr:uid="{C68EE3A8-04CF-4E7B-B8F4-6BCEF24E8DB7}"/>
    <cellStyle name="Стиль 13 53" xfId="18269" xr:uid="{1B54CC93-1FA0-4244-9CE7-E676AD7344EA}"/>
    <cellStyle name="Стиль 13 53 2" xfId="18270" xr:uid="{F9A44B6D-00AF-4B37-BE4C-5296FBCDB483}"/>
    <cellStyle name="Стиль 13 53 3" xfId="18271" xr:uid="{4CBED307-3B77-4355-BFE4-BF8A9CE288DC}"/>
    <cellStyle name="Стиль 13 53 4" xfId="18272" xr:uid="{7C44C6D3-D1E2-4929-9396-19A756D429C9}"/>
    <cellStyle name="Стиль 13 53 5" xfId="18273" xr:uid="{39653BCA-E3EC-4455-8E2D-CCA0B068F001}"/>
    <cellStyle name="Стиль 13 54" xfId="18274" xr:uid="{C6CBE430-FF5C-44BB-838C-FEB7FE5C48AE}"/>
    <cellStyle name="Стиль 13 54 2" xfId="18275" xr:uid="{1014C769-5D78-410C-B207-ADFA11B17BB9}"/>
    <cellStyle name="Стиль 13 54 3" xfId="18276" xr:uid="{8FFBA053-30FD-4B53-95D6-8D89D080778C}"/>
    <cellStyle name="Стиль 13 54 4" xfId="18277" xr:uid="{195AD0E8-FF22-4B60-B8F0-65F33B6C6E81}"/>
    <cellStyle name="Стиль 13 54 5" xfId="18278" xr:uid="{85BA55C2-D6B3-4AAA-88E9-5E1D75831230}"/>
    <cellStyle name="Стиль 13 55" xfId="18279" xr:uid="{415A07A0-3FD5-42FB-BB9A-4D77CDF81658}"/>
    <cellStyle name="Стиль 13 55 2" xfId="18280" xr:uid="{E214DD67-5BA4-453E-B2C5-242301B85899}"/>
    <cellStyle name="Стиль 13 55 3" xfId="18281" xr:uid="{C76F6DE2-8C18-42A3-AF08-7922678B5687}"/>
    <cellStyle name="Стиль 13 55 4" xfId="18282" xr:uid="{0EBD1BA9-C2F4-41B1-A406-80035F6AE6EE}"/>
    <cellStyle name="Стиль 13 55 5" xfId="18283" xr:uid="{7AE8DE9F-B187-4CD6-9D4B-E61E42712888}"/>
    <cellStyle name="Стиль 13 56" xfId="18284" xr:uid="{39EC4B81-169B-4C8A-955C-0067A3CBB18C}"/>
    <cellStyle name="Стиль 13 56 2" xfId="18285" xr:uid="{FEBDA352-2549-4585-A645-EEAD8C96C8EF}"/>
    <cellStyle name="Стиль 13 56 3" xfId="18286" xr:uid="{D30EC2D2-9E85-4EB4-A927-45A7585B4AD1}"/>
    <cellStyle name="Стиль 13 56 4" xfId="18287" xr:uid="{CF7D7886-21AC-4137-A5DA-FF1CA3869D3C}"/>
    <cellStyle name="Стиль 13 56 5" xfId="18288" xr:uid="{F57D66D1-5B19-4EE9-BCCD-D1EBA557960A}"/>
    <cellStyle name="Стиль 13 57" xfId="18289" xr:uid="{574CAEC8-7041-48D9-A987-B6D9B73DD467}"/>
    <cellStyle name="Стиль 13 57 2" xfId="18290" xr:uid="{325C53DF-EE9A-4905-B2B0-669D22C7FEF3}"/>
    <cellStyle name="Стиль 13 57 3" xfId="18291" xr:uid="{B5EC85C4-6BEC-4860-B653-086D12288884}"/>
    <cellStyle name="Стиль 13 57 4" xfId="18292" xr:uid="{0221833C-2215-409E-A491-C5382380C81D}"/>
    <cellStyle name="Стиль 13 57 5" xfId="18293" xr:uid="{04690FCF-0904-4B34-BA18-129D4671DEBF}"/>
    <cellStyle name="Стиль 13 58" xfId="18294" xr:uid="{5EA60965-8ECF-4660-8688-B0B46A99A79D}"/>
    <cellStyle name="Стиль 13 58 2" xfId="18295" xr:uid="{2B48BDDC-1056-4A68-9119-F2D518CABD4F}"/>
    <cellStyle name="Стиль 13 58 3" xfId="18296" xr:uid="{30270266-9106-4E0A-BA87-0A0E19352D8B}"/>
    <cellStyle name="Стиль 13 58 4" xfId="18297" xr:uid="{D5C2D803-F8C3-46AA-9CFC-ABCC467C7777}"/>
    <cellStyle name="Стиль 13 58 5" xfId="18298" xr:uid="{50A51024-7976-4253-8646-B8943778691D}"/>
    <cellStyle name="Стиль 13 59" xfId="18299" xr:uid="{A4B6DE7A-BB14-4FD0-BB17-AE348C541FB3}"/>
    <cellStyle name="Стиль 13 59 2" xfId="18300" xr:uid="{870D8117-37B9-4E38-B2E7-A68E80D8A0F7}"/>
    <cellStyle name="Стиль 13 59 3" xfId="18301" xr:uid="{C38CFCC4-43C9-4CF3-8796-5CAB73D20A1B}"/>
    <cellStyle name="Стиль 13 59 4" xfId="18302" xr:uid="{F4B6F3CD-11A7-4231-BD06-6B8331A3F3DF}"/>
    <cellStyle name="Стиль 13 59 5" xfId="18303" xr:uid="{0319242A-F69B-48F2-8957-F43FDF836891}"/>
    <cellStyle name="Стиль 13 6" xfId="18304" xr:uid="{798721A1-AEB7-4BBF-B330-12AB0D8F5D64}"/>
    <cellStyle name="Стиль 13 6 2" xfId="18305" xr:uid="{C5E0CCB1-6496-42B8-A5E2-F8C0F12A6A88}"/>
    <cellStyle name="Стиль 13 6 3" xfId="18306" xr:uid="{A101B853-BA8D-4B50-BE9B-959023A0D060}"/>
    <cellStyle name="Стиль 13 6 4" xfId="18307" xr:uid="{29E6A71D-8113-4253-8136-C7190B6A6274}"/>
    <cellStyle name="Стиль 13 6 5" xfId="18308" xr:uid="{E4BCBAFC-2A08-4A3D-98C8-FAF5FBF27320}"/>
    <cellStyle name="Стиль 13 6 6" xfId="18309" xr:uid="{4CABF691-63DE-4568-B455-A060280F3AB5}"/>
    <cellStyle name="Стиль 13 6 7" xfId="18310" xr:uid="{D98FEE6B-3E5E-4B13-8219-7C37F1A3ED2C}"/>
    <cellStyle name="Стиль 13 6 8" xfId="18311" xr:uid="{BC5CF486-E61F-41C4-B75F-A42B75156133}"/>
    <cellStyle name="Стиль 13 60" xfId="18312" xr:uid="{CCC60B75-4A3B-4C56-8E1E-4D5DD696727E}"/>
    <cellStyle name="Стиль 13 60 2" xfId="18313" xr:uid="{09A10036-918A-4FD1-85F7-D210B7D699CA}"/>
    <cellStyle name="Стиль 13 60 3" xfId="18314" xr:uid="{DBB7398F-C1E8-408F-ACFA-0A34B45BB5BB}"/>
    <cellStyle name="Стиль 13 60 4" xfId="18315" xr:uid="{B9182687-1911-440B-B915-3DCDE4A7EC38}"/>
    <cellStyle name="Стиль 13 60 5" xfId="18316" xr:uid="{F49BDC06-5399-470C-A11A-A045F4EBB3DA}"/>
    <cellStyle name="Стиль 13 61" xfId="18317" xr:uid="{82A0C54B-96C4-407E-8257-52195A0A0EA6}"/>
    <cellStyle name="Стиль 13 61 2" xfId="18318" xr:uid="{0DD85603-447C-49CD-BFA8-87E9644A4C7B}"/>
    <cellStyle name="Стиль 13 61 3" xfId="18319" xr:uid="{224C0E81-72F7-47B1-A17B-0878D0358424}"/>
    <cellStyle name="Стиль 13 61 4" xfId="18320" xr:uid="{F04DABC4-609F-4663-94EA-8084D6D3BE78}"/>
    <cellStyle name="Стиль 13 61 5" xfId="18321" xr:uid="{4F37A36F-5ECA-4A2D-9C27-BBA42B03888C}"/>
    <cellStyle name="Стиль 13 62" xfId="18322" xr:uid="{DCEE4A80-1262-4F76-A627-8EDA0543FD9B}"/>
    <cellStyle name="Стиль 13 62 2" xfId="18323" xr:uid="{56B56CE7-400E-4C65-ACE4-98BD37F41E20}"/>
    <cellStyle name="Стиль 13 62 3" xfId="18324" xr:uid="{6D3DA8EF-6A6B-4EA4-B2E9-47EF31FB5102}"/>
    <cellStyle name="Стиль 13 62 4" xfId="18325" xr:uid="{9CE852EE-5C49-4270-AF38-4F302A5A57ED}"/>
    <cellStyle name="Стиль 13 62 5" xfId="18326" xr:uid="{FDF80C73-44B3-418B-A1E2-D03B05AD879B}"/>
    <cellStyle name="Стиль 13 63" xfId="18327" xr:uid="{B5C7B51C-7A98-4A72-8D8F-B77A4064F61C}"/>
    <cellStyle name="Стиль 13 63 2" xfId="18328" xr:uid="{2DA6EC6E-0D63-4309-B50A-31EEF41E872C}"/>
    <cellStyle name="Стиль 13 63 3" xfId="18329" xr:uid="{7C95B0B6-C52C-4F08-8BD1-0B85AAB90A70}"/>
    <cellStyle name="Стиль 13 63 4" xfId="18330" xr:uid="{4C9AD385-B5F0-495C-9E4A-97A39CF9A9B4}"/>
    <cellStyle name="Стиль 13 63 5" xfId="18331" xr:uid="{30D73D42-EE64-461A-B0EF-03A3461DCB07}"/>
    <cellStyle name="Стиль 13 64" xfId="18332" xr:uid="{3078F2C7-9077-4554-82BB-A47DC35AB928}"/>
    <cellStyle name="Стиль 13 64 2" xfId="18333" xr:uid="{0E446422-3B45-4532-8F35-5C00AE2D8AD2}"/>
    <cellStyle name="Стиль 13 64 3" xfId="18334" xr:uid="{CB76BB24-A978-4C9D-8878-D00D9A5C1095}"/>
    <cellStyle name="Стиль 13 64 4" xfId="18335" xr:uid="{B6EF0B88-10E3-4A82-9BBF-814BC6AAF92E}"/>
    <cellStyle name="Стиль 13 64 5" xfId="18336" xr:uid="{29D1C375-8AD7-4F0F-80A4-6138BBC3A3CF}"/>
    <cellStyle name="Стиль 13 65" xfId="18337" xr:uid="{0A153372-B3D6-430B-9E32-558C08F0120C}"/>
    <cellStyle name="Стиль 13 65 2" xfId="18338" xr:uid="{EE45F263-2ED4-4E5E-8672-EF73792F39F3}"/>
    <cellStyle name="Стиль 13 65 3" xfId="18339" xr:uid="{CE98F180-23E0-4E6E-9383-08054617155E}"/>
    <cellStyle name="Стиль 13 65 4" xfId="18340" xr:uid="{CE4D849E-9129-41AE-91BD-611EEFD9A037}"/>
    <cellStyle name="Стиль 13 65 5" xfId="18341" xr:uid="{99CE590E-3BF0-432C-8118-491A8AECCAEE}"/>
    <cellStyle name="Стиль 13 66" xfId="18342" xr:uid="{BC93EA61-1752-44DC-9F53-D873E0FB5CC8}"/>
    <cellStyle name="Стиль 13 66 2" xfId="18343" xr:uid="{6D1C9AC7-93A4-4E4D-81B2-4A422E8ED176}"/>
    <cellStyle name="Стиль 13 66 3" xfId="18344" xr:uid="{364A215A-627D-4865-9538-35B5B62C69EE}"/>
    <cellStyle name="Стиль 13 66 4" xfId="18345" xr:uid="{970495DD-F19E-438A-B04D-D1DDC4232930}"/>
    <cellStyle name="Стиль 13 66 5" xfId="18346" xr:uid="{AC66B3C1-97E5-40D6-9AEC-59B6151BED5A}"/>
    <cellStyle name="Стиль 13 67" xfId="18347" xr:uid="{29418D88-5370-4A2D-82B7-C19AE82416B6}"/>
    <cellStyle name="Стиль 13 67 2" xfId="18348" xr:uid="{A2F18A51-4191-4B55-9B53-1039239790FE}"/>
    <cellStyle name="Стиль 13 67 3" xfId="18349" xr:uid="{456753F6-C41D-473D-A170-67CB75B22710}"/>
    <cellStyle name="Стиль 13 67 4" xfId="18350" xr:uid="{2B80A9D9-B96B-4F78-9660-4C4EBA244F19}"/>
    <cellStyle name="Стиль 13 67 5" xfId="18351" xr:uid="{583BC4F2-4901-4DD1-9CF9-175E03376E0C}"/>
    <cellStyle name="Стиль 13 68" xfId="18352" xr:uid="{F54E5694-ED70-4BA6-A7B2-67C0E82C0F21}"/>
    <cellStyle name="Стиль 13 68 2" xfId="18353" xr:uid="{7F68471D-3263-4F6D-949E-625328E71BA1}"/>
    <cellStyle name="Стиль 13 68 3" xfId="18354" xr:uid="{B8B336AD-DDFA-461C-B16C-27F4BE56BA9B}"/>
    <cellStyle name="Стиль 13 68 4" xfId="18355" xr:uid="{659FFFA4-31CD-48FC-8D55-400C174323D8}"/>
    <cellStyle name="Стиль 13 68 5" xfId="18356" xr:uid="{8F8E53C7-03F6-4C0D-AE5C-36277471DD69}"/>
    <cellStyle name="Стиль 13 69" xfId="18357" xr:uid="{1EC6AE7A-245F-4782-AFD5-D516D7332249}"/>
    <cellStyle name="Стиль 13 69 2" xfId="18358" xr:uid="{4466A32E-3724-4F88-9C54-51F47A942AB8}"/>
    <cellStyle name="Стиль 13 69 3" xfId="18359" xr:uid="{C6827FF7-3ECD-4B35-917F-74E9024F8114}"/>
    <cellStyle name="Стиль 13 69 4" xfId="18360" xr:uid="{544E81F0-F1A2-4D5E-9222-7D6FADBE95F2}"/>
    <cellStyle name="Стиль 13 69 5" xfId="18361" xr:uid="{90D1F3F8-B143-418F-A328-E6AA85B04BDD}"/>
    <cellStyle name="Стиль 13 7" xfId="18362" xr:uid="{D50BD1B3-37E3-4FDF-A451-D11DF7F29498}"/>
    <cellStyle name="Стиль 13 7 2" xfId="18363" xr:uid="{A6DEE118-A8CC-4AF1-B145-434D1CDF69F8}"/>
    <cellStyle name="Стиль 13 7 3" xfId="18364" xr:uid="{C6B56264-905E-4614-B8AE-266418A3DBC5}"/>
    <cellStyle name="Стиль 13 7 4" xfId="18365" xr:uid="{9F952D2C-1822-4860-8EC2-84F92D6BD4FB}"/>
    <cellStyle name="Стиль 13 7 5" xfId="18366" xr:uid="{81A255FB-F408-4DB9-9D74-01CAAD2FA042}"/>
    <cellStyle name="Стиль 13 7 6" xfId="18367" xr:uid="{438E5843-E812-40E5-866F-7AE7724992DC}"/>
    <cellStyle name="Стиль 13 7 7" xfId="18368" xr:uid="{8291B430-37DB-40F4-8428-3FDA5AF69D62}"/>
    <cellStyle name="Стиль 13 7 8" xfId="18369" xr:uid="{EC240DA1-3352-45AA-95E6-0F52F9C4EED9}"/>
    <cellStyle name="Стиль 13 70" xfId="18370" xr:uid="{0669290B-07C7-46AE-BB83-C895D9E5CE11}"/>
    <cellStyle name="Стиль 13 70 2" xfId="18371" xr:uid="{4142E5C8-5B5E-41DE-A70B-1EB0BE5384A1}"/>
    <cellStyle name="Стиль 13 70 3" xfId="18372" xr:uid="{8F48BDBF-5705-420E-B34A-5A486141DD69}"/>
    <cellStyle name="Стиль 13 70 4" xfId="18373" xr:uid="{AFA4784B-4B26-47C2-833F-6AF202F22D67}"/>
    <cellStyle name="Стиль 13 70 5" xfId="18374" xr:uid="{AA881AF2-B326-4C29-BD20-FA1A72E8C1A3}"/>
    <cellStyle name="Стиль 13 71" xfId="18375" xr:uid="{D1249B36-5026-4FB3-A743-B8248D1B6F4D}"/>
    <cellStyle name="Стиль 13 71 2" xfId="18376" xr:uid="{4144DDF1-8A1C-4B78-9062-AA71E0114F90}"/>
    <cellStyle name="Стиль 13 71 3" xfId="18377" xr:uid="{40655625-AEBD-4991-86DC-A57A9195561A}"/>
    <cellStyle name="Стиль 13 71 4" xfId="18378" xr:uid="{2700305E-A8CF-4C87-9C63-876965A49935}"/>
    <cellStyle name="Стиль 13 71 5" xfId="18379" xr:uid="{CB9AFCBE-044C-4DFB-AEF3-0C64EA94A39A}"/>
    <cellStyle name="Стиль 13 72" xfId="18380" xr:uid="{FFE41EE4-5C39-4D1D-B4C1-1947A465B456}"/>
    <cellStyle name="Стиль 13 72 2" xfId="18381" xr:uid="{282F08E9-1ABE-4307-B121-9CA91DB697B2}"/>
    <cellStyle name="Стиль 13 72 3" xfId="18382" xr:uid="{2DED011D-9073-442A-90FA-B1056CEC478C}"/>
    <cellStyle name="Стиль 13 72 4" xfId="18383" xr:uid="{E84F8FB3-2281-41CD-9E59-E85F65408A52}"/>
    <cellStyle name="Стиль 13 72 5" xfId="18384" xr:uid="{B0926D4F-7235-4EB8-A91D-6557A9B09322}"/>
    <cellStyle name="Стиль 13 73" xfId="18385" xr:uid="{889555C3-36AB-49C1-A917-42D7612DCC92}"/>
    <cellStyle name="Стиль 13 73 2" xfId="18386" xr:uid="{55437909-B763-4B1F-A627-37312C8050C7}"/>
    <cellStyle name="Стиль 13 73 3" xfId="18387" xr:uid="{63C00F25-F791-4549-A4F2-E802A25CE48E}"/>
    <cellStyle name="Стиль 13 73 4" xfId="18388" xr:uid="{9046FA6F-493A-40F9-9558-F6E4C8CF7534}"/>
    <cellStyle name="Стиль 13 73 5" xfId="18389" xr:uid="{479CE4F1-0224-44CA-911F-48735BC0E9D5}"/>
    <cellStyle name="Стиль 13 74" xfId="18390" xr:uid="{CED91FF2-EA0B-43D9-BF5F-558C48B4D475}"/>
    <cellStyle name="Стиль 13 74 2" xfId="18391" xr:uid="{283D218E-E2E0-46FC-A583-8E86EA554D0D}"/>
    <cellStyle name="Стиль 13 74 3" xfId="18392" xr:uid="{035BD097-B0CF-4235-B82B-DE2BF7457E55}"/>
    <cellStyle name="Стиль 13 74 4" xfId="18393" xr:uid="{8546E61E-4E86-4618-B28C-1460BACB2645}"/>
    <cellStyle name="Стиль 13 74 5" xfId="18394" xr:uid="{A419F1FD-3EF7-46D2-AE0D-2941CC8B6D73}"/>
    <cellStyle name="Стиль 13 75" xfId="18395" xr:uid="{0644B9E8-FAD1-440B-BFE5-75270A57AF59}"/>
    <cellStyle name="Стиль 13 75 2" xfId="18396" xr:uid="{54888913-28E7-49FE-B9DD-A42A6DB05059}"/>
    <cellStyle name="Стиль 13 75 3" xfId="18397" xr:uid="{7B037007-0258-40EB-92AC-2B5FD0E850B9}"/>
    <cellStyle name="Стиль 13 75 4" xfId="18398" xr:uid="{40F8E556-41C2-4B4B-8485-7D0F8D942B91}"/>
    <cellStyle name="Стиль 13 75 5" xfId="18399" xr:uid="{6EC40DBB-34D8-4D85-959F-9CB49B3952CF}"/>
    <cellStyle name="Стиль 13 76" xfId="18400" xr:uid="{DFD49AF5-6F27-4A14-A4FE-EB9E341B687A}"/>
    <cellStyle name="Стиль 13 76 2" xfId="18401" xr:uid="{48F72C17-D5D0-4677-8F5E-ABEF5C7337EA}"/>
    <cellStyle name="Стиль 13 76 3" xfId="18402" xr:uid="{50685594-9F57-4BB3-BFE5-E37CD7C2A1B5}"/>
    <cellStyle name="Стиль 13 76 4" xfId="18403" xr:uid="{122202D0-9212-4D43-BE8F-94FCB76FAAEA}"/>
    <cellStyle name="Стиль 13 76 5" xfId="18404" xr:uid="{DFE41FFE-0CD6-49AA-B6AD-74BCCABD9727}"/>
    <cellStyle name="Стиль 13 77" xfId="18405" xr:uid="{AB03650F-BD29-45E4-8A45-36A54FC8C9D1}"/>
    <cellStyle name="Стиль 13 78" xfId="18406" xr:uid="{151A9CE0-2790-460C-AA95-DCE59635BDC3}"/>
    <cellStyle name="Стиль 13 79" xfId="18407" xr:uid="{B6D73302-9F1A-48FE-91CD-62E7C1B7E673}"/>
    <cellStyle name="Стиль 13 8" xfId="18408" xr:uid="{B83C3E61-0400-426D-8FA0-9E8914784EF9}"/>
    <cellStyle name="Стиль 13 8 2" xfId="18409" xr:uid="{DE750CEC-9E2E-4EFF-9F9E-E22B99716A57}"/>
    <cellStyle name="Стиль 13 8 3" xfId="18410" xr:uid="{B96A1A67-DA9B-441F-9DE2-EFB38ACF3F8B}"/>
    <cellStyle name="Стиль 13 8 4" xfId="18411" xr:uid="{E2EFD726-262C-4F8D-B488-5775D66F3EDD}"/>
    <cellStyle name="Стиль 13 8 5" xfId="18412" xr:uid="{AFF932C0-A356-480E-91F8-771588022196}"/>
    <cellStyle name="Стиль 13 8 6" xfId="18413" xr:uid="{6B746194-4B8C-460C-9B76-B4D9AA0A9E7C}"/>
    <cellStyle name="Стиль 13 8 7" xfId="18414" xr:uid="{333FC7B8-AC04-4997-84E2-866F192114F4}"/>
    <cellStyle name="Стиль 13 8 8" xfId="18415" xr:uid="{6E4AB27F-00B3-41AC-887D-55D91522A79D}"/>
    <cellStyle name="Стиль 13 80" xfId="18416" xr:uid="{4A70614B-4937-48C0-BED2-08E0C59F5C68}"/>
    <cellStyle name="Стиль 13 81" xfId="18417" xr:uid="{BC867D00-1261-43D2-B685-C73ED1FC9D82}"/>
    <cellStyle name="Стиль 13 82" xfId="18418" xr:uid="{70469106-39F1-43FF-A549-4B8D69A7977F}"/>
    <cellStyle name="Стиль 13 83" xfId="18419" xr:uid="{BBF4A435-7119-4BB8-9A35-24C59AF0C31A}"/>
    <cellStyle name="Стиль 13 84" xfId="18420" xr:uid="{281A7DB7-4D7B-44DC-9ECA-4916AC14335E}"/>
    <cellStyle name="Стиль 13 85" xfId="18421" xr:uid="{0098D46F-9EBE-40D7-8D8D-6EAB43A6B48F}"/>
    <cellStyle name="Стиль 13 86" xfId="22706" xr:uid="{5C71AE8A-BBE5-4E12-A06E-5A9C3CB0643B}"/>
    <cellStyle name="Стиль 13 87" xfId="22738" xr:uid="{5CCF9ACB-B0E7-4D65-868C-135B26C34968}"/>
    <cellStyle name="Стиль 13 88" xfId="22770" xr:uid="{E59CFD42-76FF-4B01-A20A-CD339015C771}"/>
    <cellStyle name="Стиль 13 89" xfId="22802" xr:uid="{92614C5E-FEAD-46D6-B686-5353EF20F427}"/>
    <cellStyle name="Стиль 13 9" xfId="18422" xr:uid="{A0207CDB-0048-441D-8255-0FD4B8B4B70C}"/>
    <cellStyle name="Стиль 13 9 2" xfId="18423" xr:uid="{D4FF66CF-67C0-4135-B840-126CD182E362}"/>
    <cellStyle name="Стиль 13 9 3" xfId="18424" xr:uid="{30479C25-73D7-4CA2-BA52-DACFB0B2D061}"/>
    <cellStyle name="Стиль 13 9 4" xfId="18425" xr:uid="{3B749165-B06D-4D2E-AAED-41A1FA647DA3}"/>
    <cellStyle name="Стиль 13 9 5" xfId="18426" xr:uid="{7668DF14-BF9C-43C0-B350-347138AC79BB}"/>
    <cellStyle name="Стиль 13 9 6" xfId="18427" xr:uid="{1C033B3D-27F5-40E0-BC3E-875F02DB2A4D}"/>
    <cellStyle name="Стиль 13 9 7" xfId="18428" xr:uid="{CC8F8883-11CB-4A57-BB8D-AE11E1019076}"/>
    <cellStyle name="Стиль 13 9 8" xfId="18429" xr:uid="{299E4AD7-69FB-433E-BCBA-E2BF79606AA5}"/>
    <cellStyle name="Стиль 13 90" xfId="22834" xr:uid="{92AD9E66-7871-43B7-BB11-042851EBF6C7}"/>
    <cellStyle name="Стиль 13 91" xfId="22866" xr:uid="{597CF302-4C2C-453A-9762-0FEAA51DBC9A}"/>
    <cellStyle name="Стиль 13 92" xfId="22898" xr:uid="{4D21AFDF-2A20-46C2-BAC4-AC2541A11DE4}"/>
    <cellStyle name="Стиль 13 93" xfId="22930" xr:uid="{551096DF-A493-4FC3-9513-E2AAFFBDB7F0}"/>
    <cellStyle name="Стиль 13 94" xfId="23429" xr:uid="{5424039D-B2A6-4296-8348-234C844C8DC9}"/>
    <cellStyle name="Стиль 13 95" xfId="24032" xr:uid="{2140F1B2-55E8-40B0-90ED-3E825D2C6EA5}"/>
    <cellStyle name="Стиль 13 96" xfId="24180" xr:uid="{D52ECAAE-EFA1-4092-99D0-993158176458}"/>
    <cellStyle name="Стиль 13 97" xfId="24328" xr:uid="{AEE225A7-73E9-479C-BEEB-1A857FB53B68}"/>
    <cellStyle name="Стиль 13 98" xfId="24480" xr:uid="{E9BF4D32-EFC7-4DDD-8ACE-0D66A4CAA9D2}"/>
    <cellStyle name="Стиль 13 99" xfId="24630" xr:uid="{3D7434AF-7D5F-4856-B3A2-7CFA82554F35}"/>
    <cellStyle name="Стиль 14" xfId="18430" xr:uid="{81FD5122-1D22-4D8F-8E83-EB9CDBAB12FC}"/>
    <cellStyle name="Стиль 14 10" xfId="18431" xr:uid="{83F00E83-2F56-4CFA-AF78-754A20B685DC}"/>
    <cellStyle name="Стиль 14 11" xfId="18432" xr:uid="{D6BB48D7-FEDA-453B-A866-E25794AB1BE5}"/>
    <cellStyle name="Стиль 14 12" xfId="18433" xr:uid="{6C48CDD4-7D73-4450-82C5-E36187EBD886}"/>
    <cellStyle name="Стиль 14 13" xfId="18434" xr:uid="{132A607C-8A46-486A-865C-75792AB33878}"/>
    <cellStyle name="Стиль 14 14" xfId="18435" xr:uid="{A9A36AC9-80EC-4CC4-8878-987BFFA664A9}"/>
    <cellStyle name="Стиль 14 15" xfId="18436" xr:uid="{D9360B2B-C34E-47AE-BF45-7CD2ACEA9618}"/>
    <cellStyle name="Стиль 14 16" xfId="22707" xr:uid="{3B9A1138-DE99-4A22-A539-5B36994A9C0E}"/>
    <cellStyle name="Стиль 14 17" xfId="22739" xr:uid="{82A3E2EA-3C32-4539-AF30-F7592CF2DD46}"/>
    <cellStyle name="Стиль 14 18" xfId="22771" xr:uid="{06D5F767-E399-4B4D-989E-13F991D593D8}"/>
    <cellStyle name="Стиль 14 19" xfId="22803" xr:uid="{C0D13743-9286-4EE0-AB51-AA8A02939AB5}"/>
    <cellStyle name="Стиль 14 2" xfId="18437" xr:uid="{DF78C861-3D69-49EC-9418-DA68D89006A5}"/>
    <cellStyle name="Стиль 14 2 10" xfId="18438" xr:uid="{DB3F67F3-B8B9-4076-9F62-F843E2210218}"/>
    <cellStyle name="Стиль 14 2 11" xfId="18439" xr:uid="{FC629AAA-B85C-46B8-AE2E-6FBAF7B1DE91}"/>
    <cellStyle name="Стиль 14 2 12" xfId="23432" xr:uid="{0E6624AB-B751-484B-B1CE-6940A6565EC4}"/>
    <cellStyle name="Стиль 14 2 13" xfId="24035" xr:uid="{39AFF38C-C7B7-41AB-90E5-D9FFEE236BDF}"/>
    <cellStyle name="Стиль 14 2 14" xfId="24183" xr:uid="{5B616815-27A9-4537-854C-E916E8F59DA4}"/>
    <cellStyle name="Стиль 14 2 15" xfId="24331" xr:uid="{FD5C3FF3-C1E3-4660-98E7-387E1ACDC191}"/>
    <cellStyle name="Стиль 14 2 16" xfId="24483" xr:uid="{C772F15A-1470-485A-9D99-CDDB4FCD7CA4}"/>
    <cellStyle name="Стиль 14 2 17" xfId="24633" xr:uid="{10546F47-C971-4F63-AB8B-9CDED7A0F4FF}"/>
    <cellStyle name="Стиль 14 2 18" xfId="24771" xr:uid="{277400D7-AFE2-4664-A0E4-5EC73D25F551}"/>
    <cellStyle name="Стиль 14 2 2" xfId="18440" xr:uid="{840643B4-F4E4-4D33-A21E-3F6048E2BC44}"/>
    <cellStyle name="Стиль 14 2 3" xfId="18441" xr:uid="{3D00E0A2-006A-4822-ACA5-F43DAC654F1A}"/>
    <cellStyle name="Стиль 14 2 4" xfId="18442" xr:uid="{A6696B5B-396A-4CE5-B3DE-A36D6950B98D}"/>
    <cellStyle name="Стиль 14 2 5" xfId="18443" xr:uid="{615B72E2-09E1-4A32-8E99-2E4EF1457CB7}"/>
    <cellStyle name="Стиль 14 2 6" xfId="18444" xr:uid="{A660A400-17C9-4605-B6FC-B153C26914E4}"/>
    <cellStyle name="Стиль 14 2 7" xfId="18445" xr:uid="{86BE3584-4FC0-49BF-AA96-569CF562C980}"/>
    <cellStyle name="Стиль 14 2 8" xfId="18446" xr:uid="{4F2EBEF5-B9A9-4C02-A725-56AD576D3EEA}"/>
    <cellStyle name="Стиль 14 2 9" xfId="18447" xr:uid="{7E871B47-F784-4CF5-966F-053E867AC41F}"/>
    <cellStyle name="Стиль 14 20" xfId="22835" xr:uid="{30A2A58B-3796-4E87-849C-6F05F841172F}"/>
    <cellStyle name="Стиль 14 21" xfId="22867" xr:uid="{4BF0C0FA-B3B0-41AE-B12A-A3923E991AF0}"/>
    <cellStyle name="Стиль 14 22" xfId="22899" xr:uid="{2383C312-8CD0-40AC-8564-B5D56E7F7957}"/>
    <cellStyle name="Стиль 14 23" xfId="22931" xr:uid="{316CBE23-EE79-4A63-AF0A-DD54CFE71521}"/>
    <cellStyle name="Стиль 14 24" xfId="23431" xr:uid="{BA29F5F8-B18E-4F82-9003-248020BCB9B2}"/>
    <cellStyle name="Стиль 14 25" xfId="24034" xr:uid="{19E5162B-9E09-4A5F-948A-E72A411A7894}"/>
    <cellStyle name="Стиль 14 26" xfId="24182" xr:uid="{A103F8A5-2FB2-40BE-9561-6AAA14F73831}"/>
    <cellStyle name="Стиль 14 27" xfId="24330" xr:uid="{686B537D-A4F6-4353-A202-E1EB80E0255D}"/>
    <cellStyle name="Стиль 14 28" xfId="24482" xr:uid="{4EE8CEC6-BD0D-4C3B-A385-9FC10E7ED40C}"/>
    <cellStyle name="Стиль 14 29" xfId="24632" xr:uid="{ABAEE0D9-3D49-4714-881C-F07DF2EC2397}"/>
    <cellStyle name="Стиль 14 3" xfId="18448" xr:uid="{F72DE268-2C94-47FD-B904-A34CDAE917C9}"/>
    <cellStyle name="Стиль 14 3 2" xfId="18449" xr:uid="{BF20F9A6-E358-438E-BB0A-0405211D1212}"/>
    <cellStyle name="Стиль 14 3 3" xfId="18450" xr:uid="{2AADB0D5-9955-4E30-AEE7-A36846C12B48}"/>
    <cellStyle name="Стиль 14 3 4" xfId="18451" xr:uid="{104FDFB4-D33D-4D08-8263-2483181AE206}"/>
    <cellStyle name="Стиль 14 3 5" xfId="18452" xr:uid="{44F81D04-626D-4885-8FAE-35FAFD65B46F}"/>
    <cellStyle name="Стиль 14 3 6" xfId="18453" xr:uid="{7059B7AA-142E-4B43-BAB8-D31C2C4E4DCE}"/>
    <cellStyle name="Стиль 14 3 7" xfId="18454" xr:uid="{426F2645-5A6F-4A28-A4F2-6C66422B23FA}"/>
    <cellStyle name="Стиль 14 3 8" xfId="18455" xr:uid="{707DA850-432B-48FF-AC03-5100848B056B}"/>
    <cellStyle name="Стиль 14 30" xfId="24770" xr:uid="{F1735512-D5C7-4442-A5F5-35FF0478CB0D}"/>
    <cellStyle name="Стиль 14 4" xfId="18456" xr:uid="{4D466611-D19A-47A6-BC3C-F9B7150529B0}"/>
    <cellStyle name="Стиль 14 4 2" xfId="18457" xr:uid="{F22D5DF8-3479-4F43-B5A0-889AB58C75A8}"/>
    <cellStyle name="Стиль 14 4 3" xfId="18458" xr:uid="{5881E26A-C50C-40F3-9620-D3019DCD3464}"/>
    <cellStyle name="Стиль 14 4 4" xfId="18459" xr:uid="{1E6478C9-26EC-442A-9664-76909A450FDE}"/>
    <cellStyle name="Стиль 14 4 5" xfId="18460" xr:uid="{490B86CC-3A82-46E1-B49B-24FA1E9D69EC}"/>
    <cellStyle name="Стиль 14 4 6" xfId="18461" xr:uid="{77C168A5-C770-4B8F-8E63-E64988E69ECB}"/>
    <cellStyle name="Стиль 14 4 7" xfId="18462" xr:uid="{9E5EF447-DAAF-4330-8B80-225BE0E993C2}"/>
    <cellStyle name="Стиль 14 4 8" xfId="18463" xr:uid="{BA09C96C-93CF-46AA-AEB9-543604CF5B47}"/>
    <cellStyle name="Стиль 14 5" xfId="18464" xr:uid="{C8D606C5-C045-49E1-9AC9-837314449CC7}"/>
    <cellStyle name="Стиль 14 5 2" xfId="18465" xr:uid="{C73389B9-7BC3-46FB-B5EA-506FF15460D8}"/>
    <cellStyle name="Стиль 14 5 3" xfId="18466" xr:uid="{579A8123-E922-4E87-A4AD-DDBA24FA19EF}"/>
    <cellStyle name="Стиль 14 5 4" xfId="18467" xr:uid="{EFD4791C-663F-42AC-AF22-01351D80A865}"/>
    <cellStyle name="Стиль 14 5 5" xfId="18468" xr:uid="{41B2D8F0-0351-4B81-86A0-2AB618D49C9C}"/>
    <cellStyle name="Стиль 14 5 6" xfId="18469" xr:uid="{F5D11CCA-7B90-4019-B4D3-9439EDB7F964}"/>
    <cellStyle name="Стиль 14 5 7" xfId="18470" xr:uid="{E4B13B15-A7DE-423C-ADA7-390D53D89354}"/>
    <cellStyle name="Стиль 14 5 8" xfId="18471" xr:uid="{28585A76-F643-4B14-865D-31C8065162A1}"/>
    <cellStyle name="Стиль 14 6" xfId="18472" xr:uid="{6630B668-3248-4DFD-8E59-4D4E6B861AED}"/>
    <cellStyle name="Стиль 14 7" xfId="18473" xr:uid="{AD56B8ED-B596-4626-A4F0-5C68BA938068}"/>
    <cellStyle name="Стиль 14 8" xfId="18474" xr:uid="{76511A14-DE00-43D4-871C-E1DF98B8C4ED}"/>
    <cellStyle name="Стиль 14 9" xfId="18475" xr:uid="{8F9262D0-0600-449C-BDE3-82B2C907A657}"/>
    <cellStyle name="Стиль 15" xfId="18476" xr:uid="{0EDB108E-9688-4BBC-964A-61603E2727A9}"/>
    <cellStyle name="Стиль 15 10" xfId="18477" xr:uid="{0E73F745-3575-489C-91C5-FAECC0129F74}"/>
    <cellStyle name="Стиль 15 11" xfId="18478" xr:uid="{34FAD489-6FCA-4215-B642-27E67247AB39}"/>
    <cellStyle name="Стиль 15 12" xfId="18479" xr:uid="{7E6CCF54-628B-46C7-9420-92172A908F30}"/>
    <cellStyle name="Стиль 15 13" xfId="18480" xr:uid="{F6766F29-8CF7-4D82-8193-82012B3224F9}"/>
    <cellStyle name="Стиль 15 14" xfId="18481" xr:uid="{B2285F70-1388-421C-ADDC-F875E63B262E}"/>
    <cellStyle name="Стиль 15 15" xfId="18482" xr:uid="{91ADFB46-888F-465F-9A39-7D34B5866E8E}"/>
    <cellStyle name="Стиль 15 16" xfId="22708" xr:uid="{0D77BE84-AABE-4F62-924C-D92873482F6A}"/>
    <cellStyle name="Стиль 15 17" xfId="22740" xr:uid="{60324735-FF99-4691-9292-0C6E3C4F4EB0}"/>
    <cellStyle name="Стиль 15 18" xfId="22772" xr:uid="{690CBDCD-A5AD-42F9-BAD4-057F227862D0}"/>
    <cellStyle name="Стиль 15 19" xfId="22804" xr:uid="{3B33F5CA-5B07-4AAD-B33B-7E646D8E4668}"/>
    <cellStyle name="Стиль 15 2" xfId="18483" xr:uid="{326600D7-723E-405C-ADD9-131CEBF1AAD7}"/>
    <cellStyle name="Стиль 15 2 10" xfId="18484" xr:uid="{D23B8855-0DE5-4A17-AA57-14C0D8056E5E}"/>
    <cellStyle name="Стиль 15 2 11" xfId="18485" xr:uid="{10A236C3-67C0-45EE-8DE4-D4FA08650CBA}"/>
    <cellStyle name="Стиль 15 2 12" xfId="23434" xr:uid="{3935AAAA-1367-4C90-B8EA-86A7F7355297}"/>
    <cellStyle name="Стиль 15 2 13" xfId="24037" xr:uid="{A5913086-E213-4A96-BAF3-931AAF360D97}"/>
    <cellStyle name="Стиль 15 2 14" xfId="24185" xr:uid="{AB01068E-CA3F-42C1-B90E-26998999EAC3}"/>
    <cellStyle name="Стиль 15 2 15" xfId="24333" xr:uid="{C8423622-0D4F-4CB3-800D-CDF28E740A1D}"/>
    <cellStyle name="Стиль 15 2 16" xfId="24485" xr:uid="{DA14C9DF-02A4-4F44-8C88-76B15B6B523B}"/>
    <cellStyle name="Стиль 15 2 17" xfId="24635" xr:uid="{8F9E5A22-168F-4CA9-834B-DDFC0EEBDDFC}"/>
    <cellStyle name="Стиль 15 2 18" xfId="24773" xr:uid="{6D897249-FFA5-4B26-92F8-359F4F02391A}"/>
    <cellStyle name="Стиль 15 2 2" xfId="18486" xr:uid="{07904FCC-6A7B-4E8E-91A6-97946D1FF46C}"/>
    <cellStyle name="Стиль 15 2 3" xfId="18487" xr:uid="{2B5A1D08-A40F-4412-9BE7-C827FDF16963}"/>
    <cellStyle name="Стиль 15 2 4" xfId="18488" xr:uid="{FFD5E0C3-1AEE-4BF5-99C6-85C9BAC45E48}"/>
    <cellStyle name="Стиль 15 2 5" xfId="18489" xr:uid="{651901B5-4E02-4F88-9EFC-4F8A0434BEB4}"/>
    <cellStyle name="Стиль 15 2 6" xfId="18490" xr:uid="{C011C8D2-2E87-48DF-8735-776ADA37F633}"/>
    <cellStyle name="Стиль 15 2 7" xfId="18491" xr:uid="{92B2D6E6-F176-4689-BD0D-3225F860723E}"/>
    <cellStyle name="Стиль 15 2 8" xfId="18492" xr:uid="{5E6EC7EA-94B9-4616-9307-A458740A1A64}"/>
    <cellStyle name="Стиль 15 2 9" xfId="18493" xr:uid="{2241CC6A-2FE5-4D1B-A94F-52DA2A3A4CEE}"/>
    <cellStyle name="Стиль 15 20" xfId="22836" xr:uid="{23638096-8EF8-4766-A2D6-B71367506804}"/>
    <cellStyle name="Стиль 15 21" xfId="22868" xr:uid="{9F300EF2-24BB-4EBC-9D2D-78F502195DDE}"/>
    <cellStyle name="Стиль 15 22" xfId="22900" xr:uid="{ACB4D6F0-E247-4383-AAE9-E99F36F0C6B0}"/>
    <cellStyle name="Стиль 15 23" xfId="22932" xr:uid="{1FAEFA62-8C17-4F30-839D-9B4BB89D42B7}"/>
    <cellStyle name="Стиль 15 24" xfId="23433" xr:uid="{41B808B9-FAA3-4CA0-A974-F90733BF688C}"/>
    <cellStyle name="Стиль 15 25" xfId="24036" xr:uid="{69152FA8-1ECF-4088-8010-8847476D24CB}"/>
    <cellStyle name="Стиль 15 26" xfId="24184" xr:uid="{AD529919-6F42-4AED-9258-6549A3F2355C}"/>
    <cellStyle name="Стиль 15 27" xfId="24332" xr:uid="{B20EBFA5-DF31-4306-BFE6-9531E85CFA4A}"/>
    <cellStyle name="Стиль 15 28" xfId="24484" xr:uid="{E35AE5F6-6DA5-46E6-B9F5-5D7A77C8E520}"/>
    <cellStyle name="Стиль 15 29" xfId="24634" xr:uid="{2C685024-F96B-4F7E-B3EE-AF26BBEDDA0D}"/>
    <cellStyle name="Стиль 15 3" xfId="18494" xr:uid="{C070C711-F29F-48C1-A609-8E64D1E61735}"/>
    <cellStyle name="Стиль 15 3 2" xfId="18495" xr:uid="{BA0D7E3E-A220-4068-BF42-2905BD5F9B80}"/>
    <cellStyle name="Стиль 15 3 3" xfId="18496" xr:uid="{610728C2-2C37-4B8F-966D-C0E24A0350D2}"/>
    <cellStyle name="Стиль 15 3 4" xfId="18497" xr:uid="{BBFA3CC0-584E-49FF-BDA8-3D98A16702B1}"/>
    <cellStyle name="Стиль 15 3 5" xfId="18498" xr:uid="{B3313945-765B-42A5-9902-2C171DB0B6E6}"/>
    <cellStyle name="Стиль 15 3 6" xfId="18499" xr:uid="{C09C256F-882A-4533-A5E0-41B49F6BEE5F}"/>
    <cellStyle name="Стиль 15 3 7" xfId="18500" xr:uid="{C220A71B-59C2-4C34-8A09-630300462ED5}"/>
    <cellStyle name="Стиль 15 3 8" xfId="18501" xr:uid="{67E680B3-B97A-42C7-84A5-859101A17BAB}"/>
    <cellStyle name="Стиль 15 30" xfId="24772" xr:uid="{5FB8365C-D780-4E13-9B03-25E0900B61E5}"/>
    <cellStyle name="Стиль 15 4" xfId="18502" xr:uid="{E7A0B9AF-BDB0-47D4-A343-E5F636BB5B29}"/>
    <cellStyle name="Стиль 15 4 2" xfId="18503" xr:uid="{787EA003-1EC4-4A8A-BC53-9FF859A6B049}"/>
    <cellStyle name="Стиль 15 4 3" xfId="18504" xr:uid="{718FBEB1-AA5D-403C-834C-6026C4E36824}"/>
    <cellStyle name="Стиль 15 4 4" xfId="18505" xr:uid="{E619609E-BA19-459B-BF43-D4516448D775}"/>
    <cellStyle name="Стиль 15 4 5" xfId="18506" xr:uid="{400EDDB7-2BA4-4FE6-9E6F-E35905AF3DD3}"/>
    <cellStyle name="Стиль 15 4 6" xfId="18507" xr:uid="{25873731-9D63-4689-BC11-B8DF2103F401}"/>
    <cellStyle name="Стиль 15 4 7" xfId="18508" xr:uid="{E85B632C-7357-4972-9892-20EBEDBC9FF5}"/>
    <cellStyle name="Стиль 15 4 8" xfId="18509" xr:uid="{E4D59856-00E7-4B21-AA34-96B7A3069734}"/>
    <cellStyle name="Стиль 15 5" xfId="18510" xr:uid="{A328EF9E-9ABB-4EF8-8AD7-CBCC14289651}"/>
    <cellStyle name="Стиль 15 5 2" xfId="18511" xr:uid="{16972A21-A6B3-42FA-B74A-06B4B0D01119}"/>
    <cellStyle name="Стиль 15 5 3" xfId="18512" xr:uid="{E58BA88F-618D-4DC3-8551-3FD1F6D5808F}"/>
    <cellStyle name="Стиль 15 5 4" xfId="18513" xr:uid="{9E68A1E3-8A8B-451B-B2B9-C58B5704AF8B}"/>
    <cellStyle name="Стиль 15 5 5" xfId="18514" xr:uid="{001BF941-F3BB-4B25-8C70-691025D31429}"/>
    <cellStyle name="Стиль 15 5 6" xfId="18515" xr:uid="{5BC60492-82A1-4E8B-ABB2-0930F4F92DB0}"/>
    <cellStyle name="Стиль 15 5 7" xfId="18516" xr:uid="{77B56F6E-7D0C-4BD5-98AB-C790F8D07FFE}"/>
    <cellStyle name="Стиль 15 5 8" xfId="18517" xr:uid="{C04BA4C4-68B1-478E-813A-DAC919A2B44A}"/>
    <cellStyle name="Стиль 15 6" xfId="18518" xr:uid="{7A0FB720-446B-45B1-A99E-171A15FCE734}"/>
    <cellStyle name="Стиль 15 7" xfId="18519" xr:uid="{E43C3302-B5A1-4281-AF9D-6B295101D335}"/>
    <cellStyle name="Стиль 15 8" xfId="18520" xr:uid="{D0CE4665-5DE4-4A43-AF60-1DBE19E62313}"/>
    <cellStyle name="Стиль 15 9" xfId="18521" xr:uid="{A6341181-F6B6-48FB-82F9-D5DA5922A851}"/>
    <cellStyle name="Стиль 16" xfId="18522" xr:uid="{DBED7296-783A-46A6-BA85-1A2428683E97}"/>
    <cellStyle name="Стиль 16 10" xfId="18523" xr:uid="{1392877A-9E8D-433B-945C-3E7D2EDF1B91}"/>
    <cellStyle name="Стиль 16 11" xfId="18524" xr:uid="{14F902EB-98B4-4981-AABB-3A342C0BE65A}"/>
    <cellStyle name="Стиль 16 12" xfId="18525" xr:uid="{01483FAC-77EE-4122-BBDB-9BB4A5D3435D}"/>
    <cellStyle name="Стиль 16 13" xfId="18526" xr:uid="{CE822AD4-E39A-4633-9FC8-4C7F58D1BEE5}"/>
    <cellStyle name="Стиль 16 14" xfId="18527" xr:uid="{D1B46CF1-478F-45A9-A119-F8B7F1D4B194}"/>
    <cellStyle name="Стиль 16 15" xfId="18528" xr:uid="{4C192B08-F289-44E3-A56C-1957EAD5BC7D}"/>
    <cellStyle name="Стиль 16 16" xfId="22709" xr:uid="{7E896376-D49B-4524-AE52-56C8747FBE3C}"/>
    <cellStyle name="Стиль 16 17" xfId="22741" xr:uid="{A8CC23E9-C96E-4486-BD53-C53A5AF4F507}"/>
    <cellStyle name="Стиль 16 18" xfId="22773" xr:uid="{164C5C08-2EED-46A8-9379-4F93503AF91C}"/>
    <cellStyle name="Стиль 16 19" xfId="22805" xr:uid="{FC8B7A96-B5D7-40D6-9CFB-443615FB48D5}"/>
    <cellStyle name="Стиль 16 2" xfId="18529" xr:uid="{AB83971C-6936-4CB9-B982-C76DA4F04B71}"/>
    <cellStyle name="Стиль 16 2 10" xfId="18530" xr:uid="{7A979890-3BF3-4A29-A53C-497AA4D87C22}"/>
    <cellStyle name="Стиль 16 2 11" xfId="18531" xr:uid="{EFDE342C-BEE7-4D62-9586-74C5778A35E7}"/>
    <cellStyle name="Стиль 16 2 12" xfId="23436" xr:uid="{40204072-31AA-4E07-AA66-F0E32D1CB21F}"/>
    <cellStyle name="Стиль 16 2 13" xfId="24039" xr:uid="{3E9442D1-5CA1-4625-B79A-B780CF146EE3}"/>
    <cellStyle name="Стиль 16 2 14" xfId="24187" xr:uid="{EAF98968-95A8-4694-A128-3193B48A8331}"/>
    <cellStyle name="Стиль 16 2 15" xfId="24335" xr:uid="{05DA9BD3-34E7-47FC-A5B4-9803DF3D9C17}"/>
    <cellStyle name="Стиль 16 2 16" xfId="24487" xr:uid="{B080DBD0-143B-4BFB-B095-2ABA866716B2}"/>
    <cellStyle name="Стиль 16 2 17" xfId="24637" xr:uid="{F85F5D45-73D6-4AEF-A8FB-19361878E51A}"/>
    <cellStyle name="Стиль 16 2 18" xfId="24775" xr:uid="{74600E38-987F-45EA-AE79-ABAB8CB6F4DE}"/>
    <cellStyle name="Стиль 16 2 2" xfId="18532" xr:uid="{BA527B9E-5017-46A3-9B6B-BE07DBA2586C}"/>
    <cellStyle name="Стиль 16 2 3" xfId="18533" xr:uid="{B7E7D2BB-E258-4E33-AC5B-DDC676606B15}"/>
    <cellStyle name="Стиль 16 2 4" xfId="18534" xr:uid="{36AA7DAF-C9C7-4345-B5F1-5D92AF0C53D4}"/>
    <cellStyle name="Стиль 16 2 5" xfId="18535" xr:uid="{FEF7831A-5964-4259-BA50-F6D42ECB89BD}"/>
    <cellStyle name="Стиль 16 2 6" xfId="18536" xr:uid="{8BA1F78A-C933-406B-A636-C412DA470241}"/>
    <cellStyle name="Стиль 16 2 7" xfId="18537" xr:uid="{E77306D7-43FC-4BAB-A9EF-AD0965AB9BC6}"/>
    <cellStyle name="Стиль 16 2 8" xfId="18538" xr:uid="{68F5BA72-BA39-4D43-A47C-529C9E0470E9}"/>
    <cellStyle name="Стиль 16 2 9" xfId="18539" xr:uid="{A2435C84-BFB6-4279-95C5-4E6B2964B946}"/>
    <cellStyle name="Стиль 16 20" xfId="22837" xr:uid="{4D01FD43-5C8D-4478-BFB4-C22DA4C999B2}"/>
    <cellStyle name="Стиль 16 21" xfId="22869" xr:uid="{D5C6990E-D56B-4FD2-90D3-64F0A6A56607}"/>
    <cellStyle name="Стиль 16 22" xfId="22901" xr:uid="{7A936826-2623-4FAC-A7D4-BBE1026BF257}"/>
    <cellStyle name="Стиль 16 23" xfId="22933" xr:uid="{4E9FE15B-A5E1-4374-8EB1-6CB78C3830DA}"/>
    <cellStyle name="Стиль 16 24" xfId="23435" xr:uid="{E5A27D25-8DF5-4E82-8561-A8F167D3A1B1}"/>
    <cellStyle name="Стиль 16 25" xfId="24038" xr:uid="{813DE0F8-A170-49B7-BEDB-A64320F6750E}"/>
    <cellStyle name="Стиль 16 26" xfId="24186" xr:uid="{0D891F6D-4AD2-4AB7-8600-7829D9B5F856}"/>
    <cellStyle name="Стиль 16 27" xfId="24334" xr:uid="{1A9372AC-7C4E-41C7-8F5B-39F3C38A16E4}"/>
    <cellStyle name="Стиль 16 28" xfId="24486" xr:uid="{6059D6A5-B062-42B4-A2ED-E64C05724A3D}"/>
    <cellStyle name="Стиль 16 29" xfId="24636" xr:uid="{B81CF3A8-2B4F-4216-908A-2C97B51C9349}"/>
    <cellStyle name="Стиль 16 3" xfId="18540" xr:uid="{E7D43B78-27BF-4DA1-8770-8E607285129D}"/>
    <cellStyle name="Стиль 16 3 2" xfId="18541" xr:uid="{0519D435-00A8-4B2A-8458-DC75D92ACC06}"/>
    <cellStyle name="Стиль 16 3 3" xfId="18542" xr:uid="{6FBF0368-B8E9-42E8-BCCA-4A72DF3FDE5F}"/>
    <cellStyle name="Стиль 16 3 4" xfId="18543" xr:uid="{72AC5D26-CB61-4063-98A2-C428441D232F}"/>
    <cellStyle name="Стиль 16 3 5" xfId="18544" xr:uid="{69B45FA1-2F59-4E8B-87F4-D6402D087F90}"/>
    <cellStyle name="Стиль 16 3 6" xfId="18545" xr:uid="{3F170871-6678-4F04-9417-7FCF5CD89372}"/>
    <cellStyle name="Стиль 16 3 7" xfId="18546" xr:uid="{D54DEE20-5DE7-47F6-A543-37858F16104B}"/>
    <cellStyle name="Стиль 16 3 8" xfId="18547" xr:uid="{556E7927-920E-441F-A823-36C369B6222C}"/>
    <cellStyle name="Стиль 16 30" xfId="24774" xr:uid="{AB05BEAA-C7A0-47F9-AAA5-DC16C1F28DB0}"/>
    <cellStyle name="Стиль 16 4" xfId="18548" xr:uid="{BE6D26E7-C8C3-4C63-8533-6A5354D1FA63}"/>
    <cellStyle name="Стиль 16 4 2" xfId="18549" xr:uid="{0A198FA7-48DF-45F3-84B4-282D3F482413}"/>
    <cellStyle name="Стиль 16 4 3" xfId="18550" xr:uid="{F3AB5C98-6C9C-4212-BAB3-52219FDE1EEB}"/>
    <cellStyle name="Стиль 16 4 4" xfId="18551" xr:uid="{8CA4B4DE-153A-46C6-B66C-06F5D817DDAF}"/>
    <cellStyle name="Стиль 16 4 5" xfId="18552" xr:uid="{78224381-0904-47A9-8675-A7A0CD47D63E}"/>
    <cellStyle name="Стиль 16 4 6" xfId="18553" xr:uid="{26FB0E0E-EE8A-4CC5-A1A0-858E7929086B}"/>
    <cellStyle name="Стиль 16 4 7" xfId="18554" xr:uid="{D1E86B1D-B993-4A28-9C44-77F6AC516940}"/>
    <cellStyle name="Стиль 16 4 8" xfId="18555" xr:uid="{D9779F12-7106-44D0-B157-B18DBD3C2AA3}"/>
    <cellStyle name="Стиль 16 5" xfId="18556" xr:uid="{15E315AB-ACEF-4DAF-805E-7CF293F61D35}"/>
    <cellStyle name="Стиль 16 5 2" xfId="18557" xr:uid="{1304A1AF-757B-4538-9B61-B96117CD81A2}"/>
    <cellStyle name="Стиль 16 5 3" xfId="18558" xr:uid="{9486C0C7-A9C7-4A63-BC44-337B47055534}"/>
    <cellStyle name="Стиль 16 5 4" xfId="18559" xr:uid="{5AC86D81-FC85-46A1-9AD2-BF0FECCBB2DD}"/>
    <cellStyle name="Стиль 16 5 5" xfId="18560" xr:uid="{33D5964A-B3A9-4E75-B7BC-1C2D1B110A0D}"/>
    <cellStyle name="Стиль 16 5 6" xfId="18561" xr:uid="{E7C0A48F-E1CD-4410-89F3-47DF444901CD}"/>
    <cellStyle name="Стиль 16 5 7" xfId="18562" xr:uid="{E011978B-AF06-4F99-9A2B-301732C3CA8B}"/>
    <cellStyle name="Стиль 16 5 8" xfId="18563" xr:uid="{76FBC1AC-4D10-4E23-8E23-B0B90A946946}"/>
    <cellStyle name="Стиль 16 6" xfId="18564" xr:uid="{4B8CC3E1-7E1B-4993-A01E-DB9DC91ED324}"/>
    <cellStyle name="Стиль 16 7" xfId="18565" xr:uid="{1456481F-7BD0-47AF-9068-AD828B3AF5F7}"/>
    <cellStyle name="Стиль 16 8" xfId="18566" xr:uid="{4B82E9BC-9744-4ABC-9091-C61712EB87D5}"/>
    <cellStyle name="Стиль 16 9" xfId="18567" xr:uid="{C4865AE8-2D78-405D-8F2F-8A59036C3807}"/>
    <cellStyle name="Стиль 17" xfId="18568" xr:uid="{14B43BC9-4327-4D9C-8195-9554B69D2454}"/>
    <cellStyle name="Стиль 17 10" xfId="18569" xr:uid="{7C3BAE89-393C-4C05-ABBA-C29027905747}"/>
    <cellStyle name="Стиль 17 11" xfId="18570" xr:uid="{87EB3D6F-5B92-4C2E-94DA-C9093DD80051}"/>
    <cellStyle name="Стиль 17 12" xfId="18571" xr:uid="{F43AC27F-CF9F-46E9-8264-D1E076F4CDAF}"/>
    <cellStyle name="Стиль 17 13" xfId="18572" xr:uid="{3AA43CFA-8734-46D8-B97D-7D156B4B8C7F}"/>
    <cellStyle name="Стиль 17 14" xfId="18573" xr:uid="{797082C2-5212-4241-B89B-C95DF3FE8C4F}"/>
    <cellStyle name="Стиль 17 15" xfId="18574" xr:uid="{AFE0846C-7B27-46A1-95A3-709BBEFE3239}"/>
    <cellStyle name="Стиль 17 16" xfId="22710" xr:uid="{AE5116E7-EDA5-4038-A97B-958992A44E18}"/>
    <cellStyle name="Стиль 17 17" xfId="22742" xr:uid="{4D901B30-5F21-4EE2-9586-911806905A2A}"/>
    <cellStyle name="Стиль 17 18" xfId="22774" xr:uid="{A552099A-57F6-4197-9E1E-02610E07392C}"/>
    <cellStyle name="Стиль 17 19" xfId="22806" xr:uid="{8CBAF043-290E-4822-9F21-B0EC63583276}"/>
    <cellStyle name="Стиль 17 2" xfId="18575" xr:uid="{A6238D5F-EBB6-4EAE-9F1D-528D60E54817}"/>
    <cellStyle name="Стиль 17 2 10" xfId="18576" xr:uid="{AA66F7CF-5177-4F4E-BE85-8FF82D08CF26}"/>
    <cellStyle name="Стиль 17 2 11" xfId="18577" xr:uid="{F79537D6-6BB7-4E96-A2A2-D0C0D19C4ACC}"/>
    <cellStyle name="Стиль 17 2 12" xfId="23438" xr:uid="{887B2C2F-C3A0-4D27-8B12-09D4C6C003A0}"/>
    <cellStyle name="Стиль 17 2 13" xfId="24041" xr:uid="{167FF82D-672F-4E39-8568-26C9EC214321}"/>
    <cellStyle name="Стиль 17 2 14" xfId="24189" xr:uid="{672C647D-4999-4AC8-B2DE-777F35CCC64E}"/>
    <cellStyle name="Стиль 17 2 15" xfId="24337" xr:uid="{59932249-8E26-46C9-97E0-C9C15FCB3330}"/>
    <cellStyle name="Стиль 17 2 16" xfId="24489" xr:uid="{E4093164-EA76-44EB-A76C-7EF802A4F7CD}"/>
    <cellStyle name="Стиль 17 2 17" xfId="24639" xr:uid="{8A515BAD-B31D-430D-BFA7-8F2BED72A9BA}"/>
    <cellStyle name="Стиль 17 2 18" xfId="24777" xr:uid="{308B8768-76EB-44D0-86BC-2DCD2B542AAF}"/>
    <cellStyle name="Стиль 17 2 2" xfId="18578" xr:uid="{BBD270E0-7FDD-4EE9-AB88-15844926B5B5}"/>
    <cellStyle name="Стиль 17 2 3" xfId="18579" xr:uid="{E41B4ED0-E64D-473C-A826-313240547C62}"/>
    <cellStyle name="Стиль 17 2 4" xfId="18580" xr:uid="{B3A9D825-C7CE-47DD-94B5-52F8A1736175}"/>
    <cellStyle name="Стиль 17 2 5" xfId="18581" xr:uid="{ADE793D7-1E3F-4312-8A3E-744085CC3430}"/>
    <cellStyle name="Стиль 17 2 6" xfId="18582" xr:uid="{D0AAEC82-E510-4A65-B4E2-5047675D8CA2}"/>
    <cellStyle name="Стиль 17 2 7" xfId="18583" xr:uid="{9C2771D1-4DCD-460A-83E9-94AFC38758BF}"/>
    <cellStyle name="Стиль 17 2 8" xfId="18584" xr:uid="{1E2D5F86-0945-490F-8656-6410D7AFE1C3}"/>
    <cellStyle name="Стиль 17 2 9" xfId="18585" xr:uid="{D85C6C46-E998-44EC-8105-96140A52727F}"/>
    <cellStyle name="Стиль 17 20" xfId="22838" xr:uid="{0512EC08-B78E-4337-BEB3-B058C988F1BB}"/>
    <cellStyle name="Стиль 17 21" xfId="22870" xr:uid="{60507051-F727-42E0-BC28-BFD95778D223}"/>
    <cellStyle name="Стиль 17 22" xfId="22902" xr:uid="{B6696E83-A36E-4033-BDD5-6DC8273B1EF2}"/>
    <cellStyle name="Стиль 17 23" xfId="22934" xr:uid="{F163BE59-5746-41CC-9873-C6C4301D81B3}"/>
    <cellStyle name="Стиль 17 24" xfId="23437" xr:uid="{CBF8C343-8BA2-42A0-8E9E-2154B6E43699}"/>
    <cellStyle name="Стиль 17 25" xfId="24040" xr:uid="{E0449E02-6753-40F9-BE87-90EE7DC07484}"/>
    <cellStyle name="Стиль 17 26" xfId="24188" xr:uid="{6F744AFB-1C3F-496A-B39C-0312ABDE8FBE}"/>
    <cellStyle name="Стиль 17 27" xfId="24336" xr:uid="{B614CF2D-CB9F-4B35-B583-4372977574DD}"/>
    <cellStyle name="Стиль 17 28" xfId="24488" xr:uid="{FD9FB06F-D283-412C-87A2-12A2FE98D7EF}"/>
    <cellStyle name="Стиль 17 29" xfId="24638" xr:uid="{69019093-2FD6-417A-A1AE-3D55898779E1}"/>
    <cellStyle name="Стиль 17 3" xfId="18586" xr:uid="{52224B16-7DC0-4D36-84F1-264A77AC038C}"/>
    <cellStyle name="Стиль 17 3 2" xfId="18587" xr:uid="{49D2A36D-01DF-46E7-8AE5-3A22D416BB90}"/>
    <cellStyle name="Стиль 17 3 3" xfId="18588" xr:uid="{FA614139-3AE5-4FC3-A790-98693AB00074}"/>
    <cellStyle name="Стиль 17 3 4" xfId="18589" xr:uid="{6AEF858B-4149-458A-A0BD-E1E6FB4896FE}"/>
    <cellStyle name="Стиль 17 3 5" xfId="18590" xr:uid="{46E6C157-6382-4332-A86D-426102AA49A9}"/>
    <cellStyle name="Стиль 17 3 6" xfId="18591" xr:uid="{350FA427-27ED-4D64-9CC1-14D711E05DCF}"/>
    <cellStyle name="Стиль 17 3 7" xfId="18592" xr:uid="{B31F8307-BE6C-4841-9BD7-EF932DA9D2BF}"/>
    <cellStyle name="Стиль 17 3 8" xfId="18593" xr:uid="{D0169519-471B-485D-A5E6-65E7E4AFBC26}"/>
    <cellStyle name="Стиль 17 30" xfId="24776" xr:uid="{08116B14-13A6-4559-ABE2-72879C1A0A6F}"/>
    <cellStyle name="Стиль 17 4" xfId="18594" xr:uid="{26B9D35E-288F-4503-8DBF-E5D2A1D1B78E}"/>
    <cellStyle name="Стиль 17 4 2" xfId="18595" xr:uid="{C2F6A6C4-BDD6-4340-AF51-1C40A92D78EB}"/>
    <cellStyle name="Стиль 17 4 3" xfId="18596" xr:uid="{CD80D455-CA96-4A93-840C-F338D58D6846}"/>
    <cellStyle name="Стиль 17 4 4" xfId="18597" xr:uid="{D8F42760-A2DE-4A85-BDD8-7829212BA2DB}"/>
    <cellStyle name="Стиль 17 4 5" xfId="18598" xr:uid="{ED2E6692-79B5-4980-9B8F-1F25BFC2E3B7}"/>
    <cellStyle name="Стиль 17 4 6" xfId="18599" xr:uid="{CC4C01B0-A03B-4371-8B1A-E38759A0F0E6}"/>
    <cellStyle name="Стиль 17 4 7" xfId="18600" xr:uid="{94F41248-EEF8-4E76-9913-270B6D9EA0AC}"/>
    <cellStyle name="Стиль 17 4 8" xfId="18601" xr:uid="{AC06F1E7-CD22-477B-8F9B-74CBB74E1619}"/>
    <cellStyle name="Стиль 17 5" xfId="18602" xr:uid="{E06605F4-D863-45DA-9A29-8861DBA2A082}"/>
    <cellStyle name="Стиль 17 5 2" xfId="18603" xr:uid="{27CE8315-21F8-437F-97B0-4E169158C21F}"/>
    <cellStyle name="Стиль 17 5 3" xfId="18604" xr:uid="{D45B4A87-A578-4A75-811E-52E289DDEE8A}"/>
    <cellStyle name="Стиль 17 5 4" xfId="18605" xr:uid="{732B322A-F050-4858-9DB6-1A84798C0CE7}"/>
    <cellStyle name="Стиль 17 5 5" xfId="18606" xr:uid="{4E2C172C-8181-47CF-94D9-97BB8AA34F36}"/>
    <cellStyle name="Стиль 17 5 6" xfId="18607" xr:uid="{3172EB7A-FADA-483D-AE5B-17D6125E69E8}"/>
    <cellStyle name="Стиль 17 5 7" xfId="18608" xr:uid="{B8B0FD1B-48E9-47F3-A0CD-3BA880EDF149}"/>
    <cellStyle name="Стиль 17 5 8" xfId="18609" xr:uid="{068028D5-C6CA-49BB-8901-86347A60883C}"/>
    <cellStyle name="Стиль 17 6" xfId="18610" xr:uid="{C2DC80A1-2BC2-49F8-8FDC-5791CFAEB6A5}"/>
    <cellStyle name="Стиль 17 7" xfId="18611" xr:uid="{4E42F579-C809-4B84-87B5-844EE368F163}"/>
    <cellStyle name="Стиль 17 8" xfId="18612" xr:uid="{C932DE0C-A330-4250-8237-5E3CE1C510B2}"/>
    <cellStyle name="Стиль 17 9" xfId="18613" xr:uid="{C7E71D90-3283-443A-96F8-82FE5E8F8E26}"/>
    <cellStyle name="Стиль 18" xfId="18614" xr:uid="{BBA54DC1-FAF7-499F-8F64-59C12F47C6CE}"/>
    <cellStyle name="Стиль 18 10" xfId="18615" xr:uid="{371B8011-1AF1-4733-B922-FDFAF5BC018E}"/>
    <cellStyle name="Стиль 18 11" xfId="18616" xr:uid="{F29FFA8A-1A37-4ACB-80A4-39674446FD27}"/>
    <cellStyle name="Стиль 18 12" xfId="22731" xr:uid="{4A81A341-2A55-435D-B1E4-F03F9BB66CFD}"/>
    <cellStyle name="Стиль 18 13" xfId="22763" xr:uid="{4C523769-89EB-47E7-A9B2-FCF45C69C58E}"/>
    <cellStyle name="Стиль 18 14" xfId="22795" xr:uid="{98B5CBC2-E2D5-460E-8A31-ABFEE420432D}"/>
    <cellStyle name="Стиль 18 15" xfId="22827" xr:uid="{3F0826C4-5910-40D9-A2AC-9F163791FF6C}"/>
    <cellStyle name="Стиль 18 16" xfId="22859" xr:uid="{75E90D0A-2A36-4CD9-BB64-D1A836D37B80}"/>
    <cellStyle name="Стиль 18 17" xfId="22891" xr:uid="{7A5020F8-1A08-4BF0-A764-F2ED3DB35C82}"/>
    <cellStyle name="Стиль 18 18" xfId="22923" xr:uid="{041093B0-60C1-4ACF-9625-B0A6A56563D8}"/>
    <cellStyle name="Стиль 18 19" xfId="22955" xr:uid="{AB7B3FC6-D84D-4349-8184-2C7B5DFEB213}"/>
    <cellStyle name="Стиль 18 2" xfId="18617" xr:uid="{3F30FD50-21AD-4DEF-9BD5-7C9144AC941D}"/>
    <cellStyle name="Стиль 18 20" xfId="23439" xr:uid="{D0D02837-18F6-4D15-8680-73D41174064F}"/>
    <cellStyle name="Стиль 18 21" xfId="24042" xr:uid="{60E9D73F-1C5E-41D0-9691-91E66E26CD5A}"/>
    <cellStyle name="Стиль 18 22" xfId="24190" xr:uid="{61D515F4-4C1C-4F62-89C0-0B6D794E1215}"/>
    <cellStyle name="Стиль 18 23" xfId="24338" xr:uid="{EF78788B-4642-4AA3-80ED-F7FCADCC12F6}"/>
    <cellStyle name="Стиль 18 24" xfId="24490" xr:uid="{D6A1D19F-1E87-4544-9236-DD7FAAADD890}"/>
    <cellStyle name="Стиль 18 25" xfId="24640" xr:uid="{14E005C8-FFEE-496B-ABE4-34080A51119C}"/>
    <cellStyle name="Стиль 18 26" xfId="24778" xr:uid="{7ECF0AA0-7941-416E-B48A-5B35605A35BB}"/>
    <cellStyle name="Стиль 18 3" xfId="18618" xr:uid="{BA7EEE01-606A-499C-A563-624F63E1A194}"/>
    <cellStyle name="Стиль 18 4" xfId="18619" xr:uid="{D224669D-3536-42DB-9366-93CC2177BB64}"/>
    <cellStyle name="Стиль 18 5" xfId="18620" xr:uid="{499EE4B5-BD3B-4EBB-821C-EAB9A6FFB725}"/>
    <cellStyle name="Стиль 18 6" xfId="18621" xr:uid="{4AAB5151-A07E-40E1-AF5D-76007A4BED43}"/>
    <cellStyle name="Стиль 18 7" xfId="18622" xr:uid="{2C4D10E0-27EA-4F6F-B2C6-B6ED807667DF}"/>
    <cellStyle name="Стиль 18 8" xfId="18623" xr:uid="{D1522A47-D545-45DC-B26C-021F1ADD6B7B}"/>
    <cellStyle name="Стиль 18 9" xfId="18624" xr:uid="{F1D84A07-F3AF-494B-A8B1-7B562703C4BF}"/>
    <cellStyle name="Стиль 19" xfId="18625" xr:uid="{A8A343DE-5055-452F-86DE-1ED7CDEEAC73}"/>
    <cellStyle name="Стиль 19 10" xfId="18626" xr:uid="{DC589CEA-6362-4DA7-A234-0F0ABB962216}"/>
    <cellStyle name="Стиль 19 11" xfId="18627" xr:uid="{133E10D0-4052-4C6A-97CC-C8995F665CD1}"/>
    <cellStyle name="Стиль 19 12" xfId="18628" xr:uid="{0775D42B-728B-455F-84F2-5706E59B9D3E}"/>
    <cellStyle name="Стиль 19 13" xfId="18629" xr:uid="{C025AC90-9321-453A-BA56-520E995A5B2F}"/>
    <cellStyle name="Стиль 19 14" xfId="18630" xr:uid="{BC744209-9EE7-4DEC-BF46-1F1A1BB69EAF}"/>
    <cellStyle name="Стиль 19 15" xfId="18631" xr:uid="{1ABD10B0-038C-424E-B8B9-93EE8E12D139}"/>
    <cellStyle name="Стиль 19 16" xfId="22711" xr:uid="{4A89CDF9-8E4A-42A9-BC65-66C24BCF1FFC}"/>
    <cellStyle name="Стиль 19 17" xfId="22743" xr:uid="{A52380D0-98D5-4B65-A056-079DD42D8063}"/>
    <cellStyle name="Стиль 19 18" xfId="22775" xr:uid="{47D3CA19-F106-47D4-B35C-492949C852AE}"/>
    <cellStyle name="Стиль 19 19" xfId="22807" xr:uid="{926E5652-4290-4184-9961-BE04DB27BC64}"/>
    <cellStyle name="Стиль 19 2" xfId="18632" xr:uid="{9173A2C4-2FEF-4846-A548-95A92E6A1C2F}"/>
    <cellStyle name="Стиль 19 2 10" xfId="18633" xr:uid="{E6BF6809-73F0-420F-8870-C84C40302AC3}"/>
    <cellStyle name="Стиль 19 2 11" xfId="18634" xr:uid="{632CFC9D-FE51-4766-9789-09C5591CAA43}"/>
    <cellStyle name="Стиль 19 2 12" xfId="23441" xr:uid="{417B921D-CDDC-4FA8-B7B6-D0B7015978A8}"/>
    <cellStyle name="Стиль 19 2 13" xfId="24044" xr:uid="{F1BD980A-D668-41BF-90E2-982CCCD39430}"/>
    <cellStyle name="Стиль 19 2 14" xfId="24192" xr:uid="{D6EA238A-6BC2-4AB5-B47A-7CEAA981EE6B}"/>
    <cellStyle name="Стиль 19 2 15" xfId="24340" xr:uid="{D9D38CEB-681C-4CE2-BB3E-ED46215DB5A2}"/>
    <cellStyle name="Стиль 19 2 16" xfId="24492" xr:uid="{C8AB6A64-A3BA-4FCA-9CAD-2FC21525CE47}"/>
    <cellStyle name="Стиль 19 2 17" xfId="24642" xr:uid="{F86D9062-DBAE-4780-8B74-56D36B225616}"/>
    <cellStyle name="Стиль 19 2 18" xfId="24780" xr:uid="{DF5F656C-8C3E-47D7-956A-AF3DCD57D7BD}"/>
    <cellStyle name="Стиль 19 2 2" xfId="18635" xr:uid="{AF663C32-5F50-4001-BE62-6EE220090CD2}"/>
    <cellStyle name="Стиль 19 2 3" xfId="18636" xr:uid="{5ECE1528-3211-44AA-8421-4B6E5A9AEB9B}"/>
    <cellStyle name="Стиль 19 2 4" xfId="18637" xr:uid="{9C249EC8-94B1-4688-A7D5-869BA5E6D036}"/>
    <cellStyle name="Стиль 19 2 5" xfId="18638" xr:uid="{9118E52B-B669-4028-99BC-4CBF6F593596}"/>
    <cellStyle name="Стиль 19 2 6" xfId="18639" xr:uid="{AAA16353-2C48-41AC-89F8-E8DD72B9D34D}"/>
    <cellStyle name="Стиль 19 2 7" xfId="18640" xr:uid="{7F3C9E9E-8E92-4DEC-B3D2-33365BA57505}"/>
    <cellStyle name="Стиль 19 2 8" xfId="18641" xr:uid="{9FDAF0B6-A61A-48DA-946E-BDDE96A5E09B}"/>
    <cellStyle name="Стиль 19 2 9" xfId="18642" xr:uid="{11EC4046-0357-4999-977E-4DAE486AEA63}"/>
    <cellStyle name="Стиль 19 20" xfId="22839" xr:uid="{9591E8B1-5307-4CCE-8C65-73614CC1332B}"/>
    <cellStyle name="Стиль 19 21" xfId="22871" xr:uid="{3E7A8D6A-F2D1-4544-88A5-579EC341F406}"/>
    <cellStyle name="Стиль 19 22" xfId="22903" xr:uid="{84D9FB88-AC23-4393-9201-C038077F1A84}"/>
    <cellStyle name="Стиль 19 23" xfId="22935" xr:uid="{EF392793-7188-43CC-ABAB-C33652C9C25E}"/>
    <cellStyle name="Стиль 19 24" xfId="23440" xr:uid="{8C337B02-466E-4081-9082-C93B6AF83A0E}"/>
    <cellStyle name="Стиль 19 25" xfId="24043" xr:uid="{509B566E-C5AA-4406-8C41-43EA55332BE3}"/>
    <cellStyle name="Стиль 19 26" xfId="24191" xr:uid="{63544A4D-DC09-466C-870B-59A2CDC2C525}"/>
    <cellStyle name="Стиль 19 27" xfId="24339" xr:uid="{D7563A0D-34E1-4474-A392-2FDE11ED2ADA}"/>
    <cellStyle name="Стиль 19 28" xfId="24491" xr:uid="{09D7E3AD-C089-45C6-BCF0-E10DAA5085A4}"/>
    <cellStyle name="Стиль 19 29" xfId="24641" xr:uid="{C8CE5637-7A8C-4D9B-90D7-7FB539E6A9DB}"/>
    <cellStyle name="Стиль 19 3" xfId="18643" xr:uid="{4888B2AF-322D-48F5-B30D-74D10A2840F6}"/>
    <cellStyle name="Стиль 19 3 2" xfId="18644" xr:uid="{D12655A3-0C80-487E-8019-DC41354C16C4}"/>
    <cellStyle name="Стиль 19 3 3" xfId="18645" xr:uid="{1AAE6074-AD32-4EEB-BDC2-7758AF42CF47}"/>
    <cellStyle name="Стиль 19 3 4" xfId="18646" xr:uid="{B5853E39-0B57-4DF2-A8FA-2057434F6890}"/>
    <cellStyle name="Стиль 19 3 5" xfId="18647" xr:uid="{D478BD28-ACC2-4608-8344-BAB2E678C39C}"/>
    <cellStyle name="Стиль 19 3 6" xfId="18648" xr:uid="{6596D4BE-E96E-46DA-8FEE-8CDF7851987A}"/>
    <cellStyle name="Стиль 19 3 7" xfId="18649" xr:uid="{223CD2F3-387E-41FC-BBEE-E00BF01DC680}"/>
    <cellStyle name="Стиль 19 3 8" xfId="18650" xr:uid="{7E342F75-58DE-4455-9205-0607AA56DD7F}"/>
    <cellStyle name="Стиль 19 30" xfId="24779" xr:uid="{3C072C3E-899B-400F-965B-EFFE10491C93}"/>
    <cellStyle name="Стиль 19 4" xfId="18651" xr:uid="{7F84530F-B034-4DD7-B8C8-2174A97B9F33}"/>
    <cellStyle name="Стиль 19 4 2" xfId="18652" xr:uid="{76655B61-C78B-4035-A757-E64FB0F6D22F}"/>
    <cellStyle name="Стиль 19 4 3" xfId="18653" xr:uid="{97311697-C119-4FE9-8C7A-6C2E838B7666}"/>
    <cellStyle name="Стиль 19 4 4" xfId="18654" xr:uid="{78280A99-5105-47C3-9EA8-53A0F5ED6FA8}"/>
    <cellStyle name="Стиль 19 4 5" xfId="18655" xr:uid="{7D98F8DF-B1E9-42AD-9F9F-C5CCE367FD00}"/>
    <cellStyle name="Стиль 19 4 6" xfId="18656" xr:uid="{010F6EF1-1A8F-4E5C-9C35-551E5E7F184A}"/>
    <cellStyle name="Стиль 19 4 7" xfId="18657" xr:uid="{A17D7BFE-FB86-47DE-93FF-38762B116C74}"/>
    <cellStyle name="Стиль 19 4 8" xfId="18658" xr:uid="{B3FA1F6C-A9FA-4BEB-81EC-2CA9C0A6C09E}"/>
    <cellStyle name="Стиль 19 5" xfId="18659" xr:uid="{03C4AA5F-95AC-4FAA-A802-C25AAE4B966E}"/>
    <cellStyle name="Стиль 19 5 2" xfId="18660" xr:uid="{8E255967-81D9-46D7-8D01-B1DC5F3B0AA5}"/>
    <cellStyle name="Стиль 19 5 3" xfId="18661" xr:uid="{B11841AA-5094-4E81-AFF9-927D97983FB9}"/>
    <cellStyle name="Стиль 19 5 4" xfId="18662" xr:uid="{B7F51FC3-0FD0-41D4-86E3-6AC54A33562E}"/>
    <cellStyle name="Стиль 19 5 5" xfId="18663" xr:uid="{CAA11AD8-7163-4F3D-BEF8-92F148E87D35}"/>
    <cellStyle name="Стиль 19 5 6" xfId="18664" xr:uid="{3727A58F-2B56-41F3-B3C1-02C16FA1705E}"/>
    <cellStyle name="Стиль 19 5 7" xfId="18665" xr:uid="{B85322A5-7150-47DB-837E-C1DC04750CF8}"/>
    <cellStyle name="Стиль 19 5 8" xfId="18666" xr:uid="{7DBA43FB-5D9C-44C0-A805-295DE0AE13EF}"/>
    <cellStyle name="Стиль 19 6" xfId="18667" xr:uid="{CC377C30-5BA3-4290-8DEB-D8EC7152D75B}"/>
    <cellStyle name="Стиль 19 7" xfId="18668" xr:uid="{235E2F4E-D088-4E9F-948F-81634566DCD7}"/>
    <cellStyle name="Стиль 19 8" xfId="18669" xr:uid="{8700BC9B-2B5D-4934-8C13-436B3AC2DEE9}"/>
    <cellStyle name="Стиль 19 9" xfId="18670" xr:uid="{6B1AAC79-B91E-49E2-97AA-48CF8BBC4BFB}"/>
    <cellStyle name="Стиль 2" xfId="18671" xr:uid="{072C9FD1-BE23-4B34-941B-881A730E5C40}"/>
    <cellStyle name="Стиль 2 10" xfId="18672" xr:uid="{384642A8-D18E-412C-97BD-4E9EED7D3E0A}"/>
    <cellStyle name="Стиль 2 11" xfId="18673" xr:uid="{42C7137F-784D-464D-BF2C-EC37D8BE2998}"/>
    <cellStyle name="Стиль 2 12" xfId="18674" xr:uid="{B3DCDBDC-E430-4EDD-B576-8A9E62B89B8B}"/>
    <cellStyle name="Стиль 2 13" xfId="18675" xr:uid="{DD71490B-B402-4EAE-B9BE-1A8C463F3DAF}"/>
    <cellStyle name="Стиль 2 14" xfId="18676" xr:uid="{7A3E10BF-86D7-482A-9B9D-ADC3AB13BB28}"/>
    <cellStyle name="Стиль 2 15" xfId="18677" xr:uid="{4111F8CF-4BF2-469F-83CE-70DF3711257F}"/>
    <cellStyle name="Стиль 2 16" xfId="22712" xr:uid="{33A16F5F-6120-4CCA-BB81-105C482570CD}"/>
    <cellStyle name="Стиль 2 17" xfId="22744" xr:uid="{6465D8F1-8C71-4ED9-A9EF-142D7889D516}"/>
    <cellStyle name="Стиль 2 18" xfId="22776" xr:uid="{4C772C1B-AE5F-43A8-801E-6FE4EAE7516A}"/>
    <cellStyle name="Стиль 2 19" xfId="22808" xr:uid="{FD055114-5194-4AE3-81B1-5302676C96DC}"/>
    <cellStyle name="Стиль 2 2" xfId="18678" xr:uid="{F9498658-7ECD-4210-BDD6-9DC44748B0E8}"/>
    <cellStyle name="Стиль 2 2 10" xfId="18679" xr:uid="{61227B2A-B795-4EE6-B047-30831C8E8198}"/>
    <cellStyle name="Стиль 2 2 11" xfId="18680" xr:uid="{5F3F010C-34DD-44BE-B6A5-877D2E95CDF7}"/>
    <cellStyle name="Стиль 2 2 12" xfId="23443" xr:uid="{85B31DA6-FAAC-44E2-804B-AACE526746F6}"/>
    <cellStyle name="Стиль 2 2 13" xfId="24046" xr:uid="{A5D88292-1E4C-49DA-B407-FA8E099592CD}"/>
    <cellStyle name="Стиль 2 2 14" xfId="24194" xr:uid="{25E9E4A1-FB3B-42DB-A09E-3071BEE4DAA3}"/>
    <cellStyle name="Стиль 2 2 15" xfId="24342" xr:uid="{27DD92B0-1649-4D1C-AEBA-317446749426}"/>
    <cellStyle name="Стиль 2 2 16" xfId="24494" xr:uid="{01EB9541-CE69-4539-85E0-1E965DDA4C3D}"/>
    <cellStyle name="Стиль 2 2 17" xfId="24644" xr:uid="{4A25C65E-7559-4F12-8528-F9E6AA2CDBB4}"/>
    <cellStyle name="Стиль 2 2 18" xfId="24782" xr:uid="{63D3E75D-1257-42EA-942C-4C0BDC85620C}"/>
    <cellStyle name="Стиль 2 2 2" xfId="18681" xr:uid="{04F1EBB4-F9ED-471A-95BB-160609B2A77B}"/>
    <cellStyle name="Стиль 2 2 3" xfId="18682" xr:uid="{760DC647-F425-4257-BA05-ED0BB70D00FF}"/>
    <cellStyle name="Стиль 2 2 4" xfId="18683" xr:uid="{60A15375-13F3-4451-8E02-97EDB285452F}"/>
    <cellStyle name="Стиль 2 2 5" xfId="18684" xr:uid="{07A6AD63-ACC3-488C-B0B4-9669F73D93AD}"/>
    <cellStyle name="Стиль 2 2 6" xfId="18685" xr:uid="{6E27AA9D-1882-4CCD-974A-F0C7ADF998A7}"/>
    <cellStyle name="Стиль 2 2 7" xfId="18686" xr:uid="{8E870FAA-2359-43CC-83CE-DCBECE891804}"/>
    <cellStyle name="Стиль 2 2 8" xfId="18687" xr:uid="{1C4A6306-0FC9-4EA9-9432-E3E31EA7CEC4}"/>
    <cellStyle name="Стиль 2 2 9" xfId="18688" xr:uid="{1BE96B3B-3D1D-4D49-8499-8641C2822FFD}"/>
    <cellStyle name="Стиль 2 20" xfId="22840" xr:uid="{C3C44D07-9FD5-4F25-A9B3-492C94A79645}"/>
    <cellStyle name="Стиль 2 21" xfId="22872" xr:uid="{51A386BC-E72D-4DC3-977B-E7372FFC9329}"/>
    <cellStyle name="Стиль 2 22" xfId="22904" xr:uid="{701E5A9E-FBC6-4D3B-8D8E-7B422BEECE37}"/>
    <cellStyle name="Стиль 2 23" xfId="22936" xr:uid="{CEA3965F-50EE-440C-8674-5A6BC8192883}"/>
    <cellStyle name="Стиль 2 24" xfId="23442" xr:uid="{AA30CDA6-3367-4DA6-85CD-4AE9E755F9EB}"/>
    <cellStyle name="Стиль 2 25" xfId="24045" xr:uid="{2ECA3319-635F-46E9-BA6B-35E3834E694C}"/>
    <cellStyle name="Стиль 2 26" xfId="24193" xr:uid="{7CC27559-F717-4AC8-97B2-3244018C36F8}"/>
    <cellStyle name="Стиль 2 27" xfId="24341" xr:uid="{93345869-39EE-4C3D-9F9D-A86D94E095BC}"/>
    <cellStyle name="Стиль 2 28" xfId="24493" xr:uid="{8D78568C-5411-4055-850F-20AA6498C5B1}"/>
    <cellStyle name="Стиль 2 29" xfId="24643" xr:uid="{45B55677-B763-4422-817D-CF762F63DF92}"/>
    <cellStyle name="Стиль 2 3" xfId="18689" xr:uid="{1C444EF6-4A5E-46C5-AAAF-D75D068FEC57}"/>
    <cellStyle name="Стиль 2 3 2" xfId="18690" xr:uid="{A1D24D53-A559-4F32-B606-18EEB5CE46C9}"/>
    <cellStyle name="Стиль 2 3 3" xfId="18691" xr:uid="{1D84347E-D6A5-456E-9DAE-BA06F0F3ECD7}"/>
    <cellStyle name="Стиль 2 3 4" xfId="18692" xr:uid="{F95DBF07-6A1A-4F79-AB5D-434C7996D9AE}"/>
    <cellStyle name="Стиль 2 3 5" xfId="18693" xr:uid="{48F6B41D-3845-482E-9E7F-0B2F2F7F4A7D}"/>
    <cellStyle name="Стиль 2 3 6" xfId="18694" xr:uid="{DA24F719-D429-406A-A9F3-0F7CD7C2CC79}"/>
    <cellStyle name="Стиль 2 3 7" xfId="18695" xr:uid="{223561FA-F687-4F47-86E3-82B6A825544D}"/>
    <cellStyle name="Стиль 2 3 8" xfId="18696" xr:uid="{616D1B97-E1A7-418E-ADD8-11F494A3F603}"/>
    <cellStyle name="Стиль 2 30" xfId="24781" xr:uid="{B5CC46E7-4C1B-4DEB-9349-CFEA0921E27A}"/>
    <cellStyle name="Стиль 2 4" xfId="18697" xr:uid="{C2AF4512-65FC-440C-8434-B93A675F4D1F}"/>
    <cellStyle name="Стиль 2 4 2" xfId="18698" xr:uid="{5FE05533-94E1-46B6-A3DC-DBD297F27FB9}"/>
    <cellStyle name="Стиль 2 4 3" xfId="18699" xr:uid="{0A209B76-7DCC-4F58-BB45-36C0E0968FEC}"/>
    <cellStyle name="Стиль 2 4 4" xfId="18700" xr:uid="{DCE33ACE-D3D4-4571-92A2-39A2B88EFC59}"/>
    <cellStyle name="Стиль 2 4 5" xfId="18701" xr:uid="{AFA9D6B4-F478-4684-A961-18696876B008}"/>
    <cellStyle name="Стиль 2 4 6" xfId="18702" xr:uid="{69FBAB61-7C02-447C-B5AE-E933D6ADB02F}"/>
    <cellStyle name="Стиль 2 4 7" xfId="18703" xr:uid="{4A83FE84-404B-47D0-BC13-1FA5380B3B8B}"/>
    <cellStyle name="Стиль 2 4 8" xfId="18704" xr:uid="{2F903614-B95C-44E9-B3BA-3D4F32062BB1}"/>
    <cellStyle name="Стиль 2 5" xfId="18705" xr:uid="{C63D5435-882C-4997-A0DF-176062F6CBDA}"/>
    <cellStyle name="Стиль 2 5 2" xfId="18706" xr:uid="{89D46970-3A1D-4FA7-82E4-224D4CCC6A4A}"/>
    <cellStyle name="Стиль 2 5 3" xfId="18707" xr:uid="{5C515EA5-6E8E-459A-AF4F-C87770BA5898}"/>
    <cellStyle name="Стиль 2 5 4" xfId="18708" xr:uid="{273A6ECB-6736-4EC4-B504-9FF91C6FAFF6}"/>
    <cellStyle name="Стиль 2 5 5" xfId="18709" xr:uid="{ECD5314A-0B58-4D42-B458-D6D62D942551}"/>
    <cellStyle name="Стиль 2 5 6" xfId="18710" xr:uid="{07D62BDC-690B-468E-B4E0-977FA4FE1151}"/>
    <cellStyle name="Стиль 2 5 7" xfId="18711" xr:uid="{A50962FF-1023-4908-A273-37A9B244A572}"/>
    <cellStyle name="Стиль 2 5 8" xfId="18712" xr:uid="{1A938FEF-E9ED-48EE-ACC7-3EA36CE9A2F7}"/>
    <cellStyle name="Стиль 2 6" xfId="18713" xr:uid="{7BE7F2A2-9A12-4430-A3AF-7DE98FE630A4}"/>
    <cellStyle name="Стиль 2 7" xfId="18714" xr:uid="{F1CC07D9-3A8F-433D-A0E8-2290E3BD049D}"/>
    <cellStyle name="Стиль 2 8" xfId="18715" xr:uid="{2F914734-C948-4257-92CA-52C06EF67100}"/>
    <cellStyle name="Стиль 2 9" xfId="18716" xr:uid="{70E5577B-75A3-4499-BE60-8E0702943050}"/>
    <cellStyle name="Стиль 20" xfId="18717" xr:uid="{17A88F03-9D87-406B-903A-009D0B1442C6}"/>
    <cellStyle name="Стиль 20 10" xfId="18718" xr:uid="{31A92214-C93E-4971-9854-094619E301ED}"/>
    <cellStyle name="Стиль 20 11" xfId="18719" xr:uid="{6F96AACB-ADE1-4134-AE58-0065BA7CE66E}"/>
    <cellStyle name="Стиль 20 12" xfId="18720" xr:uid="{66E818E6-AB53-4880-8A35-9C8EFC7FD18D}"/>
    <cellStyle name="Стиль 20 13" xfId="18721" xr:uid="{29E684C8-22EB-4D8C-8D53-E4906747D397}"/>
    <cellStyle name="Стиль 20 14" xfId="18722" xr:uid="{526D949C-46D7-4ECB-86F7-28ED8A73714F}"/>
    <cellStyle name="Стиль 20 15" xfId="18723" xr:uid="{323CCF55-5980-4C8D-9DBF-EE8C7BA397D8}"/>
    <cellStyle name="Стиль 20 16" xfId="22713" xr:uid="{292A9078-E4DA-49D6-8EDB-FBC51132EFE6}"/>
    <cellStyle name="Стиль 20 17" xfId="22745" xr:uid="{0BB4EE8A-18A9-4BE9-AC08-84FB967F492B}"/>
    <cellStyle name="Стиль 20 18" xfId="22777" xr:uid="{AEEF4098-3AAE-409B-B025-1C220C94E9AF}"/>
    <cellStyle name="Стиль 20 19" xfId="22809" xr:uid="{0B633498-927B-4F03-B6BD-3E726F802633}"/>
    <cellStyle name="Стиль 20 2" xfId="18724" xr:uid="{99EB6DF4-2D78-41D4-A972-220D6DF181D4}"/>
    <cellStyle name="Стиль 20 2 10" xfId="18725" xr:uid="{1BDD4E1F-5125-4F19-AF70-75F2B750CA7A}"/>
    <cellStyle name="Стиль 20 2 11" xfId="18726" xr:uid="{39336C78-56F3-4D78-A927-53194012A47F}"/>
    <cellStyle name="Стиль 20 2 12" xfId="23445" xr:uid="{6237C8A3-57E3-443B-8509-A932E8643813}"/>
    <cellStyle name="Стиль 20 2 13" xfId="24048" xr:uid="{55574B03-44AA-427B-A4F4-FDF3F4D96059}"/>
    <cellStyle name="Стиль 20 2 14" xfId="24196" xr:uid="{66B2A8A4-1D06-4C49-A693-242F08AF0643}"/>
    <cellStyle name="Стиль 20 2 15" xfId="24344" xr:uid="{63FE8624-B04E-4974-9E6C-F574D7D957A4}"/>
    <cellStyle name="Стиль 20 2 16" xfId="24496" xr:uid="{F03A4157-8E6C-442F-A37A-15802F6BEDC8}"/>
    <cellStyle name="Стиль 20 2 17" xfId="24646" xr:uid="{FC51222F-83BB-45C4-A83D-C9BD45DC968A}"/>
    <cellStyle name="Стиль 20 2 18" xfId="24784" xr:uid="{6635C950-251A-4B2A-A21C-F59D30E0D471}"/>
    <cellStyle name="Стиль 20 2 2" xfId="18727" xr:uid="{2B6F99D1-5DC3-449A-89E7-0D135863E51D}"/>
    <cellStyle name="Стиль 20 2 3" xfId="18728" xr:uid="{1CEB5E54-112B-43E0-B6E7-03BD77D24E52}"/>
    <cellStyle name="Стиль 20 2 4" xfId="18729" xr:uid="{C310690A-C840-4AC8-9574-0C6D5AEF4C2F}"/>
    <cellStyle name="Стиль 20 2 5" xfId="18730" xr:uid="{3634F89D-FA76-4B69-B83A-E5458CD5B1AF}"/>
    <cellStyle name="Стиль 20 2 6" xfId="18731" xr:uid="{B48C73AF-C7E1-483C-82FF-6D114BABCF05}"/>
    <cellStyle name="Стиль 20 2 7" xfId="18732" xr:uid="{F175E0DB-1280-45B7-9DF2-A93A6D23D2B3}"/>
    <cellStyle name="Стиль 20 2 8" xfId="18733" xr:uid="{8861FE14-4E9F-4FC9-83CC-6CFBF9D25D41}"/>
    <cellStyle name="Стиль 20 2 9" xfId="18734" xr:uid="{699EB7B8-7FCF-40BB-9636-8C22E0F8CD05}"/>
    <cellStyle name="Стиль 20 20" xfId="22841" xr:uid="{24087074-8843-4B8D-8574-C7320BA5474A}"/>
    <cellStyle name="Стиль 20 21" xfId="22873" xr:uid="{7FB578F1-5794-4B62-B18F-E1DE0E99A8A5}"/>
    <cellStyle name="Стиль 20 22" xfId="22905" xr:uid="{6077FA89-5866-43B1-8252-3CE215F62951}"/>
    <cellStyle name="Стиль 20 23" xfId="22937" xr:uid="{1C580CDF-DDC1-4DDC-9D9D-BC16F6CE31B5}"/>
    <cellStyle name="Стиль 20 24" xfId="23444" xr:uid="{0057D699-A64E-42C6-9373-F9E7C89413F9}"/>
    <cellStyle name="Стиль 20 25" xfId="24047" xr:uid="{F9F1862F-DEF8-4CC9-92E2-F2624B5A82E5}"/>
    <cellStyle name="Стиль 20 26" xfId="24195" xr:uid="{3761005D-5B61-41F4-AFE6-764FAAF847DD}"/>
    <cellStyle name="Стиль 20 27" xfId="24343" xr:uid="{8EFDA43A-6489-49E5-A4C2-8FB46EC775ED}"/>
    <cellStyle name="Стиль 20 28" xfId="24495" xr:uid="{CDA074EE-172A-492E-9134-A6EC7AF8BE5A}"/>
    <cellStyle name="Стиль 20 29" xfId="24645" xr:uid="{D7375D9B-CA91-45F6-9A48-FD61652AC821}"/>
    <cellStyle name="Стиль 20 3" xfId="18735" xr:uid="{53C51909-EC6A-4D69-A3B3-6D2377D7DCE2}"/>
    <cellStyle name="Стиль 20 3 2" xfId="18736" xr:uid="{50CCB293-E1ED-4CC0-9C3D-0A6DF46A8D4D}"/>
    <cellStyle name="Стиль 20 3 3" xfId="18737" xr:uid="{D192FBCA-3A1B-4F20-BFBC-77CA1343EA7E}"/>
    <cellStyle name="Стиль 20 3 4" xfId="18738" xr:uid="{8A501511-89F9-4867-A820-0774F45AB483}"/>
    <cellStyle name="Стиль 20 3 5" xfId="18739" xr:uid="{62BBBFC7-6392-4479-BEF3-7D174708912D}"/>
    <cellStyle name="Стиль 20 3 6" xfId="18740" xr:uid="{DFE26D43-E283-430B-A003-806EC26F801E}"/>
    <cellStyle name="Стиль 20 3 7" xfId="18741" xr:uid="{2DB6BD69-630F-4B76-83F2-599F0DBCABFF}"/>
    <cellStyle name="Стиль 20 3 8" xfId="18742" xr:uid="{36BFD627-4150-47C2-B604-CC2D1EA24C2D}"/>
    <cellStyle name="Стиль 20 30" xfId="24783" xr:uid="{3280FE6B-77C3-4BBD-95BE-29BD5CE55EEA}"/>
    <cellStyle name="Стиль 20 4" xfId="18743" xr:uid="{08759B35-0D8D-4B0A-87CA-3922078F17B1}"/>
    <cellStyle name="Стиль 20 4 2" xfId="18744" xr:uid="{B7917628-574D-44D1-AA11-A86B6E972CEC}"/>
    <cellStyle name="Стиль 20 4 3" xfId="18745" xr:uid="{7E5024AC-EDDB-44AE-9208-7783251BEB5A}"/>
    <cellStyle name="Стиль 20 4 4" xfId="18746" xr:uid="{A43DDDEB-10C3-479A-8D55-7AAE2B4EEF9C}"/>
    <cellStyle name="Стиль 20 4 5" xfId="18747" xr:uid="{8302C37A-7B00-4EA7-B0C2-F84721E51347}"/>
    <cellStyle name="Стиль 20 4 6" xfId="18748" xr:uid="{0ACF6E53-A397-4FB6-A829-E21BEF4E6801}"/>
    <cellStyle name="Стиль 20 4 7" xfId="18749" xr:uid="{2A2AD75A-616D-4E49-9C94-D1E2C44C2CBC}"/>
    <cellStyle name="Стиль 20 4 8" xfId="18750" xr:uid="{FC55E9C9-849E-4077-B755-689D48B85DF2}"/>
    <cellStyle name="Стиль 20 5" xfId="18751" xr:uid="{0AB27C78-D321-44ED-A3FD-4051431CFCE2}"/>
    <cellStyle name="Стиль 20 5 2" xfId="18752" xr:uid="{92B5D692-BD10-4845-80D1-A4C41986C4DF}"/>
    <cellStyle name="Стиль 20 5 3" xfId="18753" xr:uid="{7BD5D356-A3C2-41FC-9D61-806843A68BCC}"/>
    <cellStyle name="Стиль 20 5 4" xfId="18754" xr:uid="{E8E9EE46-EAD0-4394-AA73-FF3E10321998}"/>
    <cellStyle name="Стиль 20 5 5" xfId="18755" xr:uid="{BD001EA2-FEA7-4990-9DE9-89FB3AF543A8}"/>
    <cellStyle name="Стиль 20 5 6" xfId="18756" xr:uid="{03B12AC2-0862-4AD8-BC71-6DF4B0799944}"/>
    <cellStyle name="Стиль 20 5 7" xfId="18757" xr:uid="{28A3D746-2FCE-46C4-A1EE-7B22F49B1CA0}"/>
    <cellStyle name="Стиль 20 5 8" xfId="18758" xr:uid="{AD81D85E-F7B9-45F0-8353-6A2590A890EC}"/>
    <cellStyle name="Стиль 20 6" xfId="18759" xr:uid="{5C3C37F1-50E0-4989-B9AF-47A08A3FCC54}"/>
    <cellStyle name="Стиль 20 7" xfId="18760" xr:uid="{B88997F0-8B3A-466C-B060-CFFFF7F0671F}"/>
    <cellStyle name="Стиль 20 8" xfId="18761" xr:uid="{B2DAA233-AFB7-4AE5-B443-0ADE14ABF06F}"/>
    <cellStyle name="Стиль 20 9" xfId="18762" xr:uid="{8132FBD8-684B-4E4D-B16D-FDA6E4981AC7}"/>
    <cellStyle name="Стиль 21" xfId="18763" xr:uid="{B76BC95B-B4A0-436F-93F4-FC7284D6DE97}"/>
    <cellStyle name="Стиль 21 10" xfId="18764" xr:uid="{FCD92B6A-A612-4D55-9D0C-6B536F405B30}"/>
    <cellStyle name="Стиль 21 11" xfId="18765" xr:uid="{0A4508D6-8F35-43FB-90BE-81EE596F00D9}"/>
    <cellStyle name="Стиль 21 12" xfId="18766" xr:uid="{F283A985-9657-4036-9954-A79C127E7B0A}"/>
    <cellStyle name="Стиль 21 13" xfId="18767" xr:uid="{30015DB2-F807-43CD-AC4E-148E1050CF04}"/>
    <cellStyle name="Стиль 21 14" xfId="18768" xr:uid="{95A4D5B9-3F8F-475A-B1D8-9DC717688CCA}"/>
    <cellStyle name="Стиль 21 15" xfId="18769" xr:uid="{3073B770-9CCA-42BD-9F68-0811FF36376C}"/>
    <cellStyle name="Стиль 21 16" xfId="22714" xr:uid="{2D410C8F-84F8-4727-8FF1-AD035F3B40AC}"/>
    <cellStyle name="Стиль 21 17" xfId="22746" xr:uid="{D271D2E2-AE79-40BB-9D38-882EF5CE6E87}"/>
    <cellStyle name="Стиль 21 18" xfId="22778" xr:uid="{F0A9CD97-43FB-4FEC-B503-49869529D2A8}"/>
    <cellStyle name="Стиль 21 19" xfId="22810" xr:uid="{5D2DAE56-328E-4185-8F90-CA9CB588146C}"/>
    <cellStyle name="Стиль 21 2" xfId="18770" xr:uid="{AECB94BB-D391-467B-AC97-FFCC81E95677}"/>
    <cellStyle name="Стиль 21 2 10" xfId="18771" xr:uid="{042059AF-F17E-44FD-B40D-2378E8012AC2}"/>
    <cellStyle name="Стиль 21 2 10 2" xfId="18772" xr:uid="{FE09B688-C082-425B-9AC8-86DF3804192E}"/>
    <cellStyle name="Стиль 21 2 10 3" xfId="18773" xr:uid="{52956FA6-DD10-4C10-9313-E0933996D18D}"/>
    <cellStyle name="Стиль 21 2 10 4" xfId="18774" xr:uid="{714B538E-B6EF-4BEF-9ECD-FDAE8AB882E4}"/>
    <cellStyle name="Стиль 21 2 10 5" xfId="18775" xr:uid="{24F03CAF-630A-41CF-B316-3490C06BB472}"/>
    <cellStyle name="Стиль 21 2 11" xfId="18776" xr:uid="{278CFF1C-9B32-4F9A-BF6F-A2A795D8C7B1}"/>
    <cellStyle name="Стиль 21 2 11 2" xfId="18777" xr:uid="{55CB0B41-B0C7-45A9-B8D8-AA6524987E2E}"/>
    <cellStyle name="Стиль 21 2 11 3" xfId="18778" xr:uid="{22B8D71A-80AA-44FF-B3B0-8758369BD422}"/>
    <cellStyle name="Стиль 21 2 11 4" xfId="18779" xr:uid="{D905AEFF-0045-4A25-9DBE-A55B3004A275}"/>
    <cellStyle name="Стиль 21 2 11 5" xfId="18780" xr:uid="{814939AB-6AC2-47F2-88B3-80A92CDE09F5}"/>
    <cellStyle name="Стиль 21 2 12" xfId="18781" xr:uid="{5D85F92E-362B-4B5F-AA9E-CD96FA0D55BC}"/>
    <cellStyle name="Стиль 21 2 12 2" xfId="18782" xr:uid="{FDADFDB0-5D31-4850-8C6B-A63CB9EA620C}"/>
    <cellStyle name="Стиль 21 2 12 3" xfId="18783" xr:uid="{FEF47637-7CBD-4399-BAD1-42313EE2F25C}"/>
    <cellStyle name="Стиль 21 2 12 4" xfId="18784" xr:uid="{063DDFCF-4A91-48EB-B236-8D2E22491A86}"/>
    <cellStyle name="Стиль 21 2 12 5" xfId="18785" xr:uid="{B72BB53E-3713-4823-83A6-B91C4CA571D7}"/>
    <cellStyle name="Стиль 21 2 13" xfId="18786" xr:uid="{5DF05019-8BB2-4945-BAE5-BA76AE102F36}"/>
    <cellStyle name="Стиль 21 2 13 2" xfId="18787" xr:uid="{5C3D773E-1E55-499C-850C-8177FDFA141C}"/>
    <cellStyle name="Стиль 21 2 13 3" xfId="18788" xr:uid="{A9F0D748-36C9-4944-95D6-B8A9032E6344}"/>
    <cellStyle name="Стиль 21 2 13 4" xfId="18789" xr:uid="{0CD95EB0-5B44-4C49-9791-BD43F7320F32}"/>
    <cellStyle name="Стиль 21 2 13 5" xfId="18790" xr:uid="{4E340644-2052-4D76-AB21-FB0F5F31DDED}"/>
    <cellStyle name="Стиль 21 2 14" xfId="18791" xr:uid="{1529E335-800D-4D97-B68E-66A1BC52B6FF}"/>
    <cellStyle name="Стиль 21 2 14 2" xfId="18792" xr:uid="{1E2A2CCC-88E5-4E82-AF09-F899975ECD80}"/>
    <cellStyle name="Стиль 21 2 14 3" xfId="18793" xr:uid="{6789A958-F27B-4ADA-B410-13A2BCE0DDB1}"/>
    <cellStyle name="Стиль 21 2 14 4" xfId="18794" xr:uid="{97387FFB-0ECA-4CAC-A581-073F82173C11}"/>
    <cellStyle name="Стиль 21 2 14 5" xfId="18795" xr:uid="{D79FFB05-5685-42BF-AC27-8786EFD875DC}"/>
    <cellStyle name="Стиль 21 2 15" xfId="18796" xr:uid="{FAF8F7C2-0547-4954-99BC-0FF880BABC61}"/>
    <cellStyle name="Стиль 21 2 15 2" xfId="18797" xr:uid="{A997EF6C-FE54-4B7F-94F6-CC7E3AE64519}"/>
    <cellStyle name="Стиль 21 2 15 3" xfId="18798" xr:uid="{D3027AFF-ADA5-4D15-9AEA-79F7BD05FAC3}"/>
    <cellStyle name="Стиль 21 2 15 4" xfId="18799" xr:uid="{734F286B-75DB-4E55-830C-F2EC47D4BB8D}"/>
    <cellStyle name="Стиль 21 2 15 5" xfId="18800" xr:uid="{89A49970-FFA1-4AD1-BF6A-BB0F5CEB5F71}"/>
    <cellStyle name="Стиль 21 2 16" xfId="18801" xr:uid="{02029487-3916-4F24-9B35-8D5844FC1823}"/>
    <cellStyle name="Стиль 21 2 16 2" xfId="18802" xr:uid="{364DE7AF-74E9-4201-AA54-5863B2253531}"/>
    <cellStyle name="Стиль 21 2 16 3" xfId="18803" xr:uid="{BBBC20C2-2E31-4571-9754-6878263F0DB6}"/>
    <cellStyle name="Стиль 21 2 16 4" xfId="18804" xr:uid="{0F3131AE-8C72-4C5E-A5AB-689D882DBACE}"/>
    <cellStyle name="Стиль 21 2 16 5" xfId="18805" xr:uid="{C8055A32-8323-40F6-ACE1-2A897BBEE29C}"/>
    <cellStyle name="Стиль 21 2 17" xfId="18806" xr:uid="{7C297D43-BC70-46F3-B635-3D175CC50E56}"/>
    <cellStyle name="Стиль 21 2 17 2" xfId="18807" xr:uid="{285FEF65-851B-4B73-9A06-C07139C03959}"/>
    <cellStyle name="Стиль 21 2 17 3" xfId="18808" xr:uid="{A7613A35-44B0-431D-9F5D-BC616A6F31BB}"/>
    <cellStyle name="Стиль 21 2 17 4" xfId="18809" xr:uid="{459D0BD3-F55D-4A1F-9015-598C4B9F3E18}"/>
    <cellStyle name="Стиль 21 2 17 5" xfId="18810" xr:uid="{724DA7A9-8366-4925-A4FD-BDC757027D06}"/>
    <cellStyle name="Стиль 21 2 18" xfId="18811" xr:uid="{086BBFF6-1967-4939-A980-7D40028B9DC4}"/>
    <cellStyle name="Стиль 21 2 18 2" xfId="18812" xr:uid="{67DC754F-2074-4E53-9B38-487DCBE391A9}"/>
    <cellStyle name="Стиль 21 2 18 3" xfId="18813" xr:uid="{6137BF7F-12E3-4722-A353-C975A0EC5E62}"/>
    <cellStyle name="Стиль 21 2 18 4" xfId="18814" xr:uid="{7D3949BA-A056-429F-AC19-2383AE41949D}"/>
    <cellStyle name="Стиль 21 2 18 5" xfId="18815" xr:uid="{145A58D8-21F6-42A2-A939-B3B6EFDFFB85}"/>
    <cellStyle name="Стиль 21 2 19" xfId="18816" xr:uid="{0087F51E-6119-4B4B-B630-6E869E2A72B0}"/>
    <cellStyle name="Стиль 21 2 19 2" xfId="18817" xr:uid="{26C2D8D3-3D2A-49D6-A1CD-EB7AF865B84C}"/>
    <cellStyle name="Стиль 21 2 19 3" xfId="18818" xr:uid="{CA8AA629-9FEA-4347-B98F-E39D97290F92}"/>
    <cellStyle name="Стиль 21 2 19 4" xfId="18819" xr:uid="{7B95F627-467F-454A-A198-C1B9F6FDECEA}"/>
    <cellStyle name="Стиль 21 2 19 5" xfId="18820" xr:uid="{D429010F-7AE5-45C5-AF9A-EB18FDB941A1}"/>
    <cellStyle name="Стиль 21 2 2" xfId="18821" xr:uid="{A233E3F6-72AD-41BB-9E58-7D15C99DF5C8}"/>
    <cellStyle name="Стиль 21 2 2 2" xfId="18822" xr:uid="{E7A8D329-B058-4893-BEC3-01FB4F1B2117}"/>
    <cellStyle name="Стиль 21 2 2 3" xfId="18823" xr:uid="{0BAEA859-6858-4BCB-BDAC-122073B347CD}"/>
    <cellStyle name="Стиль 21 2 2 4" xfId="18824" xr:uid="{19A0E76A-1D78-4EE2-9224-2C22CF9F44FD}"/>
    <cellStyle name="Стиль 21 2 2 5" xfId="18825" xr:uid="{22EC9A3B-7782-4C4C-AC90-5E2E811678D5}"/>
    <cellStyle name="Стиль 21 2 2 6" xfId="18826" xr:uid="{E7D51AC7-BC47-4595-8C76-A528CB616DED}"/>
    <cellStyle name="Стиль 21 2 2 7" xfId="18827" xr:uid="{49FFE445-7D89-4769-9469-D43160F30CD3}"/>
    <cellStyle name="Стиль 21 2 2 8" xfId="18828" xr:uid="{06A5B238-3144-4CD4-859A-4A6647B73531}"/>
    <cellStyle name="Стиль 21 2 20" xfId="18829" xr:uid="{94CC40C2-A4C7-47D4-B511-8A1205A7CDEC}"/>
    <cellStyle name="Стиль 21 2 20 2" xfId="18830" xr:uid="{3922691F-BA6C-46B9-B5F7-BBA9487501F0}"/>
    <cellStyle name="Стиль 21 2 20 3" xfId="18831" xr:uid="{813B3BAF-92EB-404F-9887-A373DD3655D0}"/>
    <cellStyle name="Стиль 21 2 20 4" xfId="18832" xr:uid="{FAAB5FA8-6979-41FC-9D64-C3EDFE082F94}"/>
    <cellStyle name="Стиль 21 2 20 5" xfId="18833" xr:uid="{7F2BB10D-6A88-4D73-BA97-59FE2D21DF40}"/>
    <cellStyle name="Стиль 21 2 21" xfId="18834" xr:uid="{9E448892-0603-45D1-9C5E-9A53006E5A48}"/>
    <cellStyle name="Стиль 21 2 21 2" xfId="18835" xr:uid="{6B447F18-3AD7-407B-8A04-0A7D744487EE}"/>
    <cellStyle name="Стиль 21 2 21 3" xfId="18836" xr:uid="{3DFA74F2-78CE-419E-BDF4-EDC2E9A3AE59}"/>
    <cellStyle name="Стиль 21 2 21 4" xfId="18837" xr:uid="{D6B17D86-ABD7-4651-89BB-6362176922F3}"/>
    <cellStyle name="Стиль 21 2 21 5" xfId="18838" xr:uid="{40B78C68-C48F-4B6D-8192-B02354ED6FB5}"/>
    <cellStyle name="Стиль 21 2 22" xfId="18839" xr:uid="{FE4DA12A-40F1-4070-86C2-F9BB0BD33A28}"/>
    <cellStyle name="Стиль 21 2 22 2" xfId="18840" xr:uid="{B939E7A3-906C-4D24-BB93-49F76D0ED246}"/>
    <cellStyle name="Стиль 21 2 22 3" xfId="18841" xr:uid="{0A8A13A8-749C-4D14-8069-6B56E361147D}"/>
    <cellStyle name="Стиль 21 2 22 4" xfId="18842" xr:uid="{BF4FB58B-7041-4535-A810-158A9C294445}"/>
    <cellStyle name="Стиль 21 2 22 5" xfId="18843" xr:uid="{E853C651-0537-4E98-8D85-7C87B4A51185}"/>
    <cellStyle name="Стиль 21 2 23" xfId="18844" xr:uid="{DD105352-1A2E-4AD9-B7AD-4C5DD160A96A}"/>
    <cellStyle name="Стиль 21 2 23 2" xfId="18845" xr:uid="{850F99A5-70AC-471C-AEA4-F58B25F1BDC3}"/>
    <cellStyle name="Стиль 21 2 23 3" xfId="18846" xr:uid="{69EED128-0D6F-4D0D-86B3-F02A067EE4F9}"/>
    <cellStyle name="Стиль 21 2 23 4" xfId="18847" xr:uid="{A9BF8582-AC04-4F86-A1BF-BAE541921DC0}"/>
    <cellStyle name="Стиль 21 2 23 5" xfId="18848" xr:uid="{5F746838-3CA1-4962-8F72-CBD2D8FD97A2}"/>
    <cellStyle name="Стиль 21 2 24" xfId="18849" xr:uid="{C91A865A-D338-4029-BC78-8FB0E6AB1845}"/>
    <cellStyle name="Стиль 21 2 24 2" xfId="18850" xr:uid="{2695F725-1D75-4F59-9C41-F56274237670}"/>
    <cellStyle name="Стиль 21 2 24 3" xfId="18851" xr:uid="{7418C092-279B-4793-AB9D-06CD02134F04}"/>
    <cellStyle name="Стиль 21 2 24 4" xfId="18852" xr:uid="{AAFE19CF-865F-4C05-BC1B-4E1B3C6354F0}"/>
    <cellStyle name="Стиль 21 2 24 5" xfId="18853" xr:uid="{3AC69D50-A99E-4C3B-9C83-C4416EBDA8AB}"/>
    <cellStyle name="Стиль 21 2 25" xfId="18854" xr:uid="{A11B9AB6-04F0-4150-8B2F-3321FBFB983B}"/>
    <cellStyle name="Стиль 21 2 25 2" xfId="18855" xr:uid="{6D304C99-045A-4414-B9A9-3A9B92A78742}"/>
    <cellStyle name="Стиль 21 2 25 3" xfId="18856" xr:uid="{EBC905A8-58B6-4ED1-AE79-5354318E7CFA}"/>
    <cellStyle name="Стиль 21 2 25 4" xfId="18857" xr:uid="{A365EB12-3BCF-4386-A9C4-413C7ADC5AB3}"/>
    <cellStyle name="Стиль 21 2 25 5" xfId="18858" xr:uid="{E56DA277-47DB-47C0-91E9-6EDE31755454}"/>
    <cellStyle name="Стиль 21 2 26" xfId="18859" xr:uid="{AD22377F-900F-4DF2-BB46-FBC63CFCE6DA}"/>
    <cellStyle name="Стиль 21 2 26 2" xfId="18860" xr:uid="{45F9C0BF-9147-45D6-9370-52AE2CA1032A}"/>
    <cellStyle name="Стиль 21 2 26 3" xfId="18861" xr:uid="{62284E1C-CB1D-4515-870F-55EDD15CF303}"/>
    <cellStyle name="Стиль 21 2 26 4" xfId="18862" xr:uid="{58492604-307A-4FE4-8F3A-6295A275FE39}"/>
    <cellStyle name="Стиль 21 2 26 5" xfId="18863" xr:uid="{AF40DF7C-EA75-47B0-A43A-0B5B871C5668}"/>
    <cellStyle name="Стиль 21 2 27" xfId="18864" xr:uid="{2D87984E-A01C-482F-AFE4-DE80F4DEC3DE}"/>
    <cellStyle name="Стиль 21 2 27 2" xfId="18865" xr:uid="{442829F0-6876-4F63-93E2-D9D19985C4C5}"/>
    <cellStyle name="Стиль 21 2 27 3" xfId="18866" xr:uid="{D2F21F8F-AA2C-43FB-9877-D49D3BBDA250}"/>
    <cellStyle name="Стиль 21 2 27 4" xfId="18867" xr:uid="{92458EA5-8D90-4405-951C-A5A6B7984643}"/>
    <cellStyle name="Стиль 21 2 27 5" xfId="18868" xr:uid="{EAA9E41D-512A-4F9C-B533-2A1BD3FA6654}"/>
    <cellStyle name="Стиль 21 2 28" xfId="18869" xr:uid="{BE661A82-865D-4A99-9FB9-A6192395E43E}"/>
    <cellStyle name="Стиль 21 2 28 2" xfId="18870" xr:uid="{764C8F6F-7BB8-4927-BE96-6E98D09D6370}"/>
    <cellStyle name="Стиль 21 2 28 3" xfId="18871" xr:uid="{DA133E1A-048B-46BA-BE6E-E8E247B9BCC3}"/>
    <cellStyle name="Стиль 21 2 28 4" xfId="18872" xr:uid="{0A589467-219B-48DC-BA39-C96BA019C933}"/>
    <cellStyle name="Стиль 21 2 28 5" xfId="18873" xr:uid="{FF9898BD-74FF-46FC-8139-AA5011FC7D8E}"/>
    <cellStyle name="Стиль 21 2 29" xfId="18874" xr:uid="{500A1A6D-C8FD-4B9E-8886-91A04AA48261}"/>
    <cellStyle name="Стиль 21 2 29 2" xfId="18875" xr:uid="{CAA1C5E2-780A-4A84-9451-6F1CDF81B145}"/>
    <cellStyle name="Стиль 21 2 29 3" xfId="18876" xr:uid="{354A7EAE-171D-4C2C-8548-047E24BABC8E}"/>
    <cellStyle name="Стиль 21 2 29 4" xfId="18877" xr:uid="{F689E5A3-BB55-45A5-83C8-58BB6F93B20F}"/>
    <cellStyle name="Стиль 21 2 29 5" xfId="18878" xr:uid="{C7FEDFE4-658C-41EB-ADA0-5EA4A614EFB1}"/>
    <cellStyle name="Стиль 21 2 3" xfId="18879" xr:uid="{6486C1D0-457C-49F9-BAF5-5064A923807F}"/>
    <cellStyle name="Стиль 21 2 3 2" xfId="18880" xr:uid="{09BCA10B-2CD0-4E7D-B4D3-91D1B6A1BDA1}"/>
    <cellStyle name="Стиль 21 2 3 3" xfId="18881" xr:uid="{55ED64CA-C413-4D83-AF80-F50D61B45DF5}"/>
    <cellStyle name="Стиль 21 2 3 4" xfId="18882" xr:uid="{F9DD52D1-CCA7-4AAB-A0A5-D47AFD6B108F}"/>
    <cellStyle name="Стиль 21 2 3 5" xfId="18883" xr:uid="{75823299-670B-4D26-8D1E-178DC73150D7}"/>
    <cellStyle name="Стиль 21 2 3 6" xfId="18884" xr:uid="{6C82BE6E-EC78-420C-A3C3-EDBD468EDB55}"/>
    <cellStyle name="Стиль 21 2 3 7" xfId="18885" xr:uid="{ED868279-B406-4256-8F92-3A86577545E6}"/>
    <cellStyle name="Стиль 21 2 3 8" xfId="18886" xr:uid="{F39B4F47-DC7B-487C-B2A4-F6786F89CB81}"/>
    <cellStyle name="Стиль 21 2 30" xfId="18887" xr:uid="{3DC1D5DD-D6ED-4678-A9F1-0BB7E2E8827B}"/>
    <cellStyle name="Стиль 21 2 30 2" xfId="18888" xr:uid="{C572B639-9A11-4511-B359-D210CB46CF1F}"/>
    <cellStyle name="Стиль 21 2 30 3" xfId="18889" xr:uid="{33B7D980-557E-4C6C-9830-84F4B3E860F8}"/>
    <cellStyle name="Стиль 21 2 30 4" xfId="18890" xr:uid="{8C29E4EF-F862-4FA7-8ABE-59DE225378E0}"/>
    <cellStyle name="Стиль 21 2 30 5" xfId="18891" xr:uid="{BE2C24B3-3481-4DC3-8293-C3F8F530AA9C}"/>
    <cellStyle name="Стиль 21 2 31" xfId="18892" xr:uid="{7D04D387-822F-4E3D-A184-DE7A0E7E3CF3}"/>
    <cellStyle name="Стиль 21 2 31 2" xfId="18893" xr:uid="{94791525-61DD-4031-938C-316A65531546}"/>
    <cellStyle name="Стиль 21 2 31 3" xfId="18894" xr:uid="{50AF400F-9564-4BD2-984F-51795526B513}"/>
    <cellStyle name="Стиль 21 2 31 4" xfId="18895" xr:uid="{B9A5D1BF-29DB-4BC2-BF78-BE0580237BEC}"/>
    <cellStyle name="Стиль 21 2 31 5" xfId="18896" xr:uid="{B8932DAF-2F3A-4CFF-87D0-3AF2B28BDBA3}"/>
    <cellStyle name="Стиль 21 2 32" xfId="18897" xr:uid="{ADEB6463-C260-45B3-AEB4-F5C548B74900}"/>
    <cellStyle name="Стиль 21 2 32 2" xfId="18898" xr:uid="{45188895-92F7-4D5E-9667-13A300605A7D}"/>
    <cellStyle name="Стиль 21 2 32 3" xfId="18899" xr:uid="{4B34E6D9-1E10-4FBB-A461-7A7ADAA6AE08}"/>
    <cellStyle name="Стиль 21 2 32 4" xfId="18900" xr:uid="{8A268A83-0028-4E41-A3DE-1EA537E90A8A}"/>
    <cellStyle name="Стиль 21 2 32 5" xfId="18901" xr:uid="{317D82B1-243C-4AAB-8B33-C9E0C6480F34}"/>
    <cellStyle name="Стиль 21 2 33" xfId="18902" xr:uid="{556E2640-C571-4037-A404-EB6BEE76EE38}"/>
    <cellStyle name="Стиль 21 2 33 2" xfId="18903" xr:uid="{105BC0E8-8011-4645-8511-FC3493ADCA1B}"/>
    <cellStyle name="Стиль 21 2 33 3" xfId="18904" xr:uid="{B823081F-6048-4517-849D-A43B939147F2}"/>
    <cellStyle name="Стиль 21 2 33 4" xfId="18905" xr:uid="{A0924DA7-15E7-4920-B353-0B2647D70FB0}"/>
    <cellStyle name="Стиль 21 2 33 5" xfId="18906" xr:uid="{E5F59BA7-865A-405B-9392-83E61B4C1DB4}"/>
    <cellStyle name="Стиль 21 2 34" xfId="18907" xr:uid="{11F26CF1-0FB9-491A-B5BE-620DF1285188}"/>
    <cellStyle name="Стиль 21 2 34 2" xfId="18908" xr:uid="{97C62CF0-4D96-4D08-BA29-5D88F762E276}"/>
    <cellStyle name="Стиль 21 2 34 3" xfId="18909" xr:uid="{682F255F-4FCC-45AC-9CDB-C76EA9ECC914}"/>
    <cellStyle name="Стиль 21 2 34 4" xfId="18910" xr:uid="{954A23A3-DCEA-4A0D-AED7-6F943B07BD1C}"/>
    <cellStyle name="Стиль 21 2 34 5" xfId="18911" xr:uid="{A69E7A40-C15E-46A8-828D-E16CD0E155B4}"/>
    <cellStyle name="Стиль 21 2 35" xfId="18912" xr:uid="{DC16417C-6035-4AAB-8064-21F4E7554157}"/>
    <cellStyle name="Стиль 21 2 35 2" xfId="18913" xr:uid="{92D433E4-7CC6-4D29-B428-53A4A5E28786}"/>
    <cellStyle name="Стиль 21 2 35 3" xfId="18914" xr:uid="{BF67B00A-94EB-41FD-80B5-84AC09203469}"/>
    <cellStyle name="Стиль 21 2 35 4" xfId="18915" xr:uid="{89F0A2F4-D456-4E1A-9ABE-DE2228E1AAE5}"/>
    <cellStyle name="Стиль 21 2 35 5" xfId="18916" xr:uid="{F4889C71-7F3E-4A3B-B3F7-1F86A39E6D27}"/>
    <cellStyle name="Стиль 21 2 36" xfId="18917" xr:uid="{6A64E8D5-E29A-4915-8144-A2DFB97F6600}"/>
    <cellStyle name="Стиль 21 2 36 2" xfId="18918" xr:uid="{161AA432-0670-434B-BE46-0F9518751372}"/>
    <cellStyle name="Стиль 21 2 36 3" xfId="18919" xr:uid="{66AB6742-31FB-49D2-92E6-B9C4094ACD70}"/>
    <cellStyle name="Стиль 21 2 36 4" xfId="18920" xr:uid="{1CCC3ECD-C35C-4825-8D59-D3559C51F079}"/>
    <cellStyle name="Стиль 21 2 36 5" xfId="18921" xr:uid="{12DB26C5-4A13-456C-94BB-CE195A88D29F}"/>
    <cellStyle name="Стиль 21 2 37" xfId="18922" xr:uid="{B524AABB-1BD0-4365-8FEC-86F52DE6900D}"/>
    <cellStyle name="Стиль 21 2 37 2" xfId="18923" xr:uid="{8981566A-3970-4C88-A8FA-69FE5EF9C2E6}"/>
    <cellStyle name="Стиль 21 2 37 3" xfId="18924" xr:uid="{79C6EB38-9CF4-40C3-AEF9-4F573883C22C}"/>
    <cellStyle name="Стиль 21 2 37 4" xfId="18925" xr:uid="{15EBC2DE-631C-427A-A4FF-473F50D3146D}"/>
    <cellStyle name="Стиль 21 2 37 5" xfId="18926" xr:uid="{1F15CD63-DA9D-463E-9A04-0E65953609B0}"/>
    <cellStyle name="Стиль 21 2 38" xfId="18927" xr:uid="{110298BF-73CD-480C-A277-18E69856C4E7}"/>
    <cellStyle name="Стиль 21 2 38 2" xfId="18928" xr:uid="{E99DBE80-299A-47A0-BE6D-7C9CFBAAE6AE}"/>
    <cellStyle name="Стиль 21 2 38 3" xfId="18929" xr:uid="{DD61D552-785D-441F-A5DF-0834386EF35A}"/>
    <cellStyle name="Стиль 21 2 38 4" xfId="18930" xr:uid="{3FBA06BF-BB99-4CA6-9AD6-60ECD7FC6876}"/>
    <cellStyle name="Стиль 21 2 38 5" xfId="18931" xr:uid="{0B283114-643C-4BCB-9516-7930E161C5CC}"/>
    <cellStyle name="Стиль 21 2 39" xfId="18932" xr:uid="{A5D8EC07-5460-4383-8BFF-06336C576728}"/>
    <cellStyle name="Стиль 21 2 39 2" xfId="18933" xr:uid="{B63A6D97-8B3A-4B3D-89CA-61BABBE621E4}"/>
    <cellStyle name="Стиль 21 2 39 3" xfId="18934" xr:uid="{CF1289E1-3F91-4862-8BE6-8021CA1C0519}"/>
    <cellStyle name="Стиль 21 2 39 4" xfId="18935" xr:uid="{DB54B02B-40E6-4A4D-933D-C86BDBAE67BB}"/>
    <cellStyle name="Стиль 21 2 39 5" xfId="18936" xr:uid="{9D6C318D-B633-4DF0-8B2B-6E75F52C67C3}"/>
    <cellStyle name="Стиль 21 2 4" xfId="18937" xr:uid="{34085374-44E1-4564-AA0F-D8FFB44EDF8B}"/>
    <cellStyle name="Стиль 21 2 4 2" xfId="18938" xr:uid="{413FB181-72E6-4041-94BA-6B2BE1E3C6E7}"/>
    <cellStyle name="Стиль 21 2 4 3" xfId="18939" xr:uid="{59884545-4009-4547-ABD9-8C79F8FB6A96}"/>
    <cellStyle name="Стиль 21 2 4 4" xfId="18940" xr:uid="{81D59483-3520-4509-A4D6-752B40610C86}"/>
    <cellStyle name="Стиль 21 2 4 5" xfId="18941" xr:uid="{83A92BBB-27B8-4DA4-A264-5139EF027C18}"/>
    <cellStyle name="Стиль 21 2 4 6" xfId="18942" xr:uid="{A4C6409E-4B53-4EE3-9F0C-4ACCA90EA955}"/>
    <cellStyle name="Стиль 21 2 4 7" xfId="18943" xr:uid="{59F2980E-AC56-4111-878F-F69CC8E2BE02}"/>
    <cellStyle name="Стиль 21 2 4 8" xfId="18944" xr:uid="{AE581024-75E4-4095-8D4D-D84723C950AC}"/>
    <cellStyle name="Стиль 21 2 40" xfId="18945" xr:uid="{0E8D4078-B357-459A-ABAF-7002CA73A30B}"/>
    <cellStyle name="Стиль 21 2 40 2" xfId="18946" xr:uid="{21D65E2D-7F0D-4F5A-B4D5-F1AD09594D89}"/>
    <cellStyle name="Стиль 21 2 40 3" xfId="18947" xr:uid="{15612D96-8799-42F5-9DCB-FB15F95D5B21}"/>
    <cellStyle name="Стиль 21 2 40 4" xfId="18948" xr:uid="{92A6FDA5-A1A9-4EC1-828D-B6B9AAF4F287}"/>
    <cellStyle name="Стиль 21 2 40 5" xfId="18949" xr:uid="{FFCAF974-B667-44DB-9271-3AC2C9384ABE}"/>
    <cellStyle name="Стиль 21 2 41" xfId="18950" xr:uid="{492C7B79-8F33-4C50-931E-432FE28D7F67}"/>
    <cellStyle name="Стиль 21 2 41 2" xfId="18951" xr:uid="{46BD84F5-83E8-4B96-A044-2F29D7F9BEDF}"/>
    <cellStyle name="Стиль 21 2 41 3" xfId="18952" xr:uid="{45A21CC1-40E1-445B-8134-3586F4EB2D36}"/>
    <cellStyle name="Стиль 21 2 41 4" xfId="18953" xr:uid="{F695F9D4-7E24-47FD-A897-2A775FA59C0F}"/>
    <cellStyle name="Стиль 21 2 41 5" xfId="18954" xr:uid="{AB968320-894F-4132-B17A-093D2A4619E6}"/>
    <cellStyle name="Стиль 21 2 42" xfId="18955" xr:uid="{A2430299-03CB-42F6-BE79-10B66075CF9F}"/>
    <cellStyle name="Стиль 21 2 42 2" xfId="18956" xr:uid="{D8E2939A-8F83-43BA-807B-F1747DCEC374}"/>
    <cellStyle name="Стиль 21 2 42 3" xfId="18957" xr:uid="{5BC6EBEE-6D41-421C-B58C-1DF87F40467B}"/>
    <cellStyle name="Стиль 21 2 42 4" xfId="18958" xr:uid="{2193EB65-1973-45C1-B32E-35316E679B75}"/>
    <cellStyle name="Стиль 21 2 42 5" xfId="18959" xr:uid="{8D44905B-1337-4476-8477-4D3E2412AC20}"/>
    <cellStyle name="Стиль 21 2 43" xfId="18960" xr:uid="{9845F9DB-43BE-422D-9478-51FB18530B02}"/>
    <cellStyle name="Стиль 21 2 43 2" xfId="18961" xr:uid="{0EA8EABF-2789-42A3-8B82-B0F122E2E8F3}"/>
    <cellStyle name="Стиль 21 2 43 3" xfId="18962" xr:uid="{6AB93550-DE46-4877-91A2-AF125FECB310}"/>
    <cellStyle name="Стиль 21 2 43 4" xfId="18963" xr:uid="{D550AB5F-51A8-49E9-B39A-63929442F764}"/>
    <cellStyle name="Стиль 21 2 43 5" xfId="18964" xr:uid="{876A1F77-02A9-4E54-B872-05A303BC6FE5}"/>
    <cellStyle name="Стиль 21 2 44" xfId="18965" xr:uid="{174A6328-1BD6-4767-AAF1-C68E8D6557A8}"/>
    <cellStyle name="Стиль 21 2 45" xfId="18966" xr:uid="{E51FC03D-A3A3-4875-88DF-6BC0C9ACFF38}"/>
    <cellStyle name="Стиль 21 2 46" xfId="18967" xr:uid="{8D127A7D-42A4-4E34-97EE-DB8850DCEABF}"/>
    <cellStyle name="Стиль 21 2 47" xfId="18968" xr:uid="{6FCAE602-33E8-4908-9223-1452FB902ACD}"/>
    <cellStyle name="Стиль 21 2 48" xfId="18969" xr:uid="{13380C2A-E7EC-4899-952F-6C88BC6AA8D6}"/>
    <cellStyle name="Стиль 21 2 49" xfId="18970" xr:uid="{D6BE14C3-6066-404B-87C7-2C1641BE7FAE}"/>
    <cellStyle name="Стиль 21 2 5" xfId="18971" xr:uid="{BAE7BF96-1CAD-496D-8061-3EA4F73A6663}"/>
    <cellStyle name="Стиль 21 2 5 2" xfId="18972" xr:uid="{509E59CE-EE8A-4D44-A666-45CBF0781906}"/>
    <cellStyle name="Стиль 21 2 5 3" xfId="18973" xr:uid="{A8F1EBD8-1893-4F1B-A418-F40D64766086}"/>
    <cellStyle name="Стиль 21 2 5 4" xfId="18974" xr:uid="{72A3DD9F-6D3E-48CA-9C93-EA90E5073F33}"/>
    <cellStyle name="Стиль 21 2 5 5" xfId="18975" xr:uid="{BC3AE852-F1AA-474D-B4AA-77DB2160803C}"/>
    <cellStyle name="Стиль 21 2 5 6" xfId="18976" xr:uid="{7F22C7B0-48B6-4270-B05F-1980F642F7F2}"/>
    <cellStyle name="Стиль 21 2 5 7" xfId="18977" xr:uid="{6DC76B19-9909-4F9D-A0DE-58A5930010E5}"/>
    <cellStyle name="Стиль 21 2 5 8" xfId="18978" xr:uid="{44A7F4DF-3948-4FC3-837A-B045589D0C36}"/>
    <cellStyle name="Стиль 21 2 50" xfId="18979" xr:uid="{4579CD1D-02F0-42FE-A402-B0F7D36D31A7}"/>
    <cellStyle name="Стиль 21 2 51" xfId="18980" xr:uid="{276A7718-424F-4D13-A501-5C256F341404}"/>
    <cellStyle name="Стиль 21 2 52" xfId="18981" xr:uid="{692FE04B-4000-49F8-8AA0-91983D63D2B5}"/>
    <cellStyle name="Стиль 21 2 53" xfId="23447" xr:uid="{8640BF9F-5A7A-447B-A6C4-30055E278908}"/>
    <cellStyle name="Стиль 21 2 54" xfId="24050" xr:uid="{01E30DF7-C143-4A03-837E-10278A36A0F8}"/>
    <cellStyle name="Стиль 21 2 55" xfId="24198" xr:uid="{36E7C16A-E07C-40DD-A808-8FD55567CF53}"/>
    <cellStyle name="Стиль 21 2 56" xfId="24346" xr:uid="{03F065F7-9931-45D6-9CF3-9776534A0F5F}"/>
    <cellStyle name="Стиль 21 2 57" xfId="24498" xr:uid="{2613C05E-3E80-4A27-A3A7-2BDD00E434A3}"/>
    <cellStyle name="Стиль 21 2 58" xfId="24648" xr:uid="{923559CD-6E02-4309-BEFB-7B85C76A1584}"/>
    <cellStyle name="Стиль 21 2 59" xfId="24786" xr:uid="{E8588F94-F194-4EAC-98A3-D6F2641E9735}"/>
    <cellStyle name="Стиль 21 2 6" xfId="18982" xr:uid="{B429DDAC-BF76-4247-B23F-D2D82C0E2BDC}"/>
    <cellStyle name="Стиль 21 2 6 2" xfId="18983" xr:uid="{5CA8A89C-E393-480E-A0FC-21D39B9A22EC}"/>
    <cellStyle name="Стиль 21 2 6 3" xfId="18984" xr:uid="{A2057CB2-DA5B-4E2F-A1FA-6CEA63CAE48D}"/>
    <cellStyle name="Стиль 21 2 6 4" xfId="18985" xr:uid="{ECF75A87-F275-453A-9983-30B9319272BC}"/>
    <cellStyle name="Стиль 21 2 6 5" xfId="18986" xr:uid="{51FD4AB9-A3B6-4545-ABEA-198041DDBFAC}"/>
    <cellStyle name="Стиль 21 2 6 6" xfId="18987" xr:uid="{724884E9-018C-4734-822A-5CF9068F12FC}"/>
    <cellStyle name="Стиль 21 2 6 7" xfId="18988" xr:uid="{A15BAEB3-9948-4B7D-B14D-685ADB5CFF4A}"/>
    <cellStyle name="Стиль 21 2 6 8" xfId="18989" xr:uid="{94743F5E-F678-4E3D-82C9-17787E1F3E2A}"/>
    <cellStyle name="Стиль 21 2 7" xfId="18990" xr:uid="{27DE5AE6-9F32-4676-8D74-3F8E8F21A6F6}"/>
    <cellStyle name="Стиль 21 2 7 2" xfId="18991" xr:uid="{B49432CA-4DF6-4F1B-AF95-D17DB725BD78}"/>
    <cellStyle name="Стиль 21 2 7 3" xfId="18992" xr:uid="{70710ACE-0FF3-4AE8-AD12-31C75E02D0B2}"/>
    <cellStyle name="Стиль 21 2 7 4" xfId="18993" xr:uid="{0810F0DD-8AEA-43F9-8A64-74DE43F0A877}"/>
    <cellStyle name="Стиль 21 2 7 5" xfId="18994" xr:uid="{227537D7-F418-42ED-830A-1B82B03BC77F}"/>
    <cellStyle name="Стиль 21 2 7 6" xfId="18995" xr:uid="{12487CEF-3F35-496D-BD23-AEE6E5589D04}"/>
    <cellStyle name="Стиль 21 2 7 7" xfId="18996" xr:uid="{775B7805-B3FF-4309-9D1A-88A78BB6B102}"/>
    <cellStyle name="Стиль 21 2 7 8" xfId="18997" xr:uid="{6C5E13B9-A7BF-4642-958B-E6932DFC0544}"/>
    <cellStyle name="Стиль 21 2 8" xfId="18998" xr:uid="{4F889D35-A0C9-4601-A88D-3AA278460FF2}"/>
    <cellStyle name="Стиль 21 2 8 2" xfId="18999" xr:uid="{BAC7766B-F5C0-4C68-BCD5-B06F71AD9E64}"/>
    <cellStyle name="Стиль 21 2 8 3" xfId="19000" xr:uid="{B46AB153-0A2A-4A38-8A86-FA3A975D7B9C}"/>
    <cellStyle name="Стиль 21 2 8 4" xfId="19001" xr:uid="{D1D9F3BF-5743-4F08-A724-3FDB27B88EC8}"/>
    <cellStyle name="Стиль 21 2 8 5" xfId="19002" xr:uid="{A8A41FDE-B9CC-4D63-A6CB-E5D37C65CD0E}"/>
    <cellStyle name="Стиль 21 2 9" xfId="19003" xr:uid="{B64C3AC2-0A18-40E7-9355-4BE9D915215F}"/>
    <cellStyle name="Стиль 21 2 9 2" xfId="19004" xr:uid="{DF4C1587-C155-485E-8EFC-00E61EA386C9}"/>
    <cellStyle name="Стиль 21 2 9 3" xfId="19005" xr:uid="{42AB110F-E7E1-4250-B42F-92358ABAF7C1}"/>
    <cellStyle name="Стиль 21 2 9 4" xfId="19006" xr:uid="{E3C8F711-42FB-41C3-B864-E59B3E3CCFD4}"/>
    <cellStyle name="Стиль 21 2 9 5" xfId="19007" xr:uid="{8386B0BD-D16E-4772-8B2C-CBF1A697FE87}"/>
    <cellStyle name="Стиль 21 20" xfId="22842" xr:uid="{C78D43C1-61FD-4EE9-BCA9-4766E56D65D6}"/>
    <cellStyle name="Стиль 21 21" xfId="22874" xr:uid="{0590B859-F2F7-4DE3-AC49-9C3BD4BB27F5}"/>
    <cellStyle name="Стиль 21 22" xfId="22906" xr:uid="{68C22736-FAAA-44B3-83A9-A3298E7B010E}"/>
    <cellStyle name="Стиль 21 23" xfId="22938" xr:uid="{D13CC6E9-6499-4D67-8BDE-D128C4954DE8}"/>
    <cellStyle name="Стиль 21 24" xfId="23446" xr:uid="{5764F8F9-BF64-4F6A-8D83-3D7C5EF750AC}"/>
    <cellStyle name="Стиль 21 25" xfId="24049" xr:uid="{11A73C10-299D-4232-B10E-1077EB2AACA7}"/>
    <cellStyle name="Стиль 21 26" xfId="24197" xr:uid="{1C5137F2-9D45-4AC9-B5E2-D50F63394FCA}"/>
    <cellStyle name="Стиль 21 27" xfId="24345" xr:uid="{51D3A522-F43B-42C5-8A09-FFE91739491D}"/>
    <cellStyle name="Стиль 21 28" xfId="24497" xr:uid="{67B6327C-3342-4EFE-8DA4-2F3FBAB90B70}"/>
    <cellStyle name="Стиль 21 29" xfId="24647" xr:uid="{F2540E4C-6F46-46DC-ABF7-0F1C2193DC49}"/>
    <cellStyle name="Стиль 21 3" xfId="19008" xr:uid="{7561B64C-EE04-482B-8A4C-4B56FA1B110D}"/>
    <cellStyle name="Стиль 21 3 2" xfId="19009" xr:uid="{BBF1BAAE-67FF-48D4-BDE0-55C79FE30EF2}"/>
    <cellStyle name="Стиль 21 3 3" xfId="19010" xr:uid="{936F1FEE-1B7F-4AFB-BF08-216E082BA6E0}"/>
    <cellStyle name="Стиль 21 3 4" xfId="19011" xr:uid="{D73AE83B-9154-4335-BB43-0F7F8E2C7862}"/>
    <cellStyle name="Стиль 21 3 5" xfId="19012" xr:uid="{9837B0B4-D247-4BF3-BD3E-4C396B5F975A}"/>
    <cellStyle name="Стиль 21 3 6" xfId="19013" xr:uid="{FC30220F-CEE0-4C0F-B0B1-E8DC3DEE711E}"/>
    <cellStyle name="Стиль 21 3 7" xfId="19014" xr:uid="{3F937547-2ED5-49CD-8050-D977AC349A33}"/>
    <cellStyle name="Стиль 21 3 8" xfId="19015" xr:uid="{002BB0D1-858C-4326-8784-47023AC48819}"/>
    <cellStyle name="Стиль 21 30" xfId="24785" xr:uid="{7A37F47D-EED9-41AD-8ED1-C62C777144AC}"/>
    <cellStyle name="Стиль 21 4" xfId="19016" xr:uid="{96915FEA-7A4B-4D6B-9DC5-B64E2414B9FF}"/>
    <cellStyle name="Стиль 21 4 2" xfId="19017" xr:uid="{BB3509D7-8786-4361-8691-1119EAC76260}"/>
    <cellStyle name="Стиль 21 4 3" xfId="19018" xr:uid="{90B9A558-B41B-4C7A-8A83-E35A6ECE2186}"/>
    <cellStyle name="Стиль 21 4 4" xfId="19019" xr:uid="{B897E518-43E5-4B23-BFF3-8BC048C0654C}"/>
    <cellStyle name="Стиль 21 4 5" xfId="19020" xr:uid="{E619CA07-2D6F-4ECA-B37A-81FCFBDA68F9}"/>
    <cellStyle name="Стиль 21 4 6" xfId="19021" xr:uid="{0512563C-0881-433E-9A13-726EA4C4F17A}"/>
    <cellStyle name="Стиль 21 4 7" xfId="19022" xr:uid="{6E69C02F-F1B3-4D17-8B8B-D5C30744C041}"/>
    <cellStyle name="Стиль 21 4 8" xfId="19023" xr:uid="{02A2BD68-7886-4B81-A280-1DD3F601B052}"/>
    <cellStyle name="Стиль 21 5" xfId="19024" xr:uid="{720EC7AE-777A-4ACF-BDE7-EB28EBB770BE}"/>
    <cellStyle name="Стиль 21 5 2" xfId="19025" xr:uid="{BD5C3033-8641-4624-BE8D-8139977EBFB5}"/>
    <cellStyle name="Стиль 21 5 3" xfId="19026" xr:uid="{A09E12DA-1DD8-4AF6-AAE8-9A500E72DF11}"/>
    <cellStyle name="Стиль 21 5 4" xfId="19027" xr:uid="{4A2BF5E1-5EF3-4BFB-8B19-9BAF9B4A7884}"/>
    <cellStyle name="Стиль 21 5 5" xfId="19028" xr:uid="{EA3B7B2E-6414-46DD-955F-D88E834AA554}"/>
    <cellStyle name="Стиль 21 5 6" xfId="19029" xr:uid="{0D103357-3E1B-4870-8EE0-BF3CF780C978}"/>
    <cellStyle name="Стиль 21 5 7" xfId="19030" xr:uid="{BC7103F9-9875-49F1-88A7-71168F4E3B5A}"/>
    <cellStyle name="Стиль 21 5 8" xfId="19031" xr:uid="{5FB7361E-2EA6-4204-B78E-AA565D645D5A}"/>
    <cellStyle name="Стиль 21 6" xfId="19032" xr:uid="{DBFEDC22-EB0F-4FFE-87A7-C15D7E5BDA61}"/>
    <cellStyle name="Стиль 21 7" xfId="19033" xr:uid="{4F07F222-0332-4FB6-AD4E-7E44E44A7C5D}"/>
    <cellStyle name="Стиль 21 8" xfId="19034" xr:uid="{D0FBD958-C2BB-4227-BF3D-9FFF17DDC76F}"/>
    <cellStyle name="Стиль 21 9" xfId="19035" xr:uid="{2AC33003-9685-4B8D-A902-32046CF9327F}"/>
    <cellStyle name="Стиль 22" xfId="19036" xr:uid="{2FF136BD-F701-45AC-B6D1-E8AF26380CD3}"/>
    <cellStyle name="Стиль 22 10" xfId="19037" xr:uid="{F8A8659F-634E-481A-8E92-217C4A221FDA}"/>
    <cellStyle name="Стиль 22 10 2" xfId="19038" xr:uid="{827B5EF5-B44F-49EB-AE8A-C1428E24D3DE}"/>
    <cellStyle name="Стиль 22 10 3" xfId="19039" xr:uid="{A10FAA87-5016-4838-9C3A-6B22B201F924}"/>
    <cellStyle name="Стиль 22 10 4" xfId="19040" xr:uid="{74A6924B-A19A-4681-B97D-96EF8F51B639}"/>
    <cellStyle name="Стиль 22 10 5" xfId="19041" xr:uid="{780F3CC2-48A0-4BA9-A30B-B4AE22F9A87B}"/>
    <cellStyle name="Стиль 22 10 6" xfId="19042" xr:uid="{B363A3E2-A06D-432D-98B6-2266A58EA4F8}"/>
    <cellStyle name="Стиль 22 10 7" xfId="19043" xr:uid="{4D6D6B45-3EE4-41C6-8A29-5CDE996B70B2}"/>
    <cellStyle name="Стиль 22 10 8" xfId="19044" xr:uid="{FE553B74-5E8D-4606-A4EB-19B1A5835240}"/>
    <cellStyle name="Стиль 22 100" xfId="24787" xr:uid="{AE9CAB5D-0D89-4FE9-B8DF-FC21260C4E54}"/>
    <cellStyle name="Стиль 22 11" xfId="19045" xr:uid="{5CB57182-7219-4C47-BCD9-C5412F96D5C1}"/>
    <cellStyle name="Стиль 22 11 2" xfId="19046" xr:uid="{0F0D5418-E087-4D86-8213-589FC457ED31}"/>
    <cellStyle name="Стиль 22 11 3" xfId="19047" xr:uid="{BAE02A25-97CE-4DEE-8D9F-56A78BC33784}"/>
    <cellStyle name="Стиль 22 11 4" xfId="19048" xr:uid="{E51FC6EA-99B4-4DB1-93C0-B2DA8A48C967}"/>
    <cellStyle name="Стиль 22 11 5" xfId="19049" xr:uid="{98EE483F-718B-4E39-9747-2FAFC2CE2359}"/>
    <cellStyle name="Стиль 22 11 6" xfId="19050" xr:uid="{3666092E-DE9D-47B1-87AC-A70F4F6BFE80}"/>
    <cellStyle name="Стиль 22 11 7" xfId="19051" xr:uid="{A7FD3955-6402-4F52-83ED-B9C2A35A8F4F}"/>
    <cellStyle name="Стиль 22 11 8" xfId="19052" xr:uid="{8916E4FD-FFAC-4430-8EB3-D644401D7360}"/>
    <cellStyle name="Стиль 22 12" xfId="19053" xr:uid="{92604ECE-FA86-482D-8686-357FAEAEC376}"/>
    <cellStyle name="Стиль 22 12 2" xfId="19054" xr:uid="{5951AEE9-CC97-45EE-8E46-98BDC410E2E4}"/>
    <cellStyle name="Стиль 22 12 3" xfId="19055" xr:uid="{709FFF8F-DEA5-4C99-8731-586E6F59DDDB}"/>
    <cellStyle name="Стиль 22 12 4" xfId="19056" xr:uid="{BA66EB22-61A0-4783-A701-EFD7BD6D9955}"/>
    <cellStyle name="Стиль 22 12 5" xfId="19057" xr:uid="{13F12F63-3A86-4789-AEC4-12B98A84EEE3}"/>
    <cellStyle name="Стиль 22 12 6" xfId="19058" xr:uid="{A66C3606-7C45-4628-BC28-06A15F13747A}"/>
    <cellStyle name="Стиль 22 12 7" xfId="19059" xr:uid="{66D17D67-4BA7-4210-AC16-4B4A5F3EEB1A}"/>
    <cellStyle name="Стиль 22 12 8" xfId="19060" xr:uid="{22F2983A-C944-4D7F-AAE9-48F285886897}"/>
    <cellStyle name="Стиль 22 13" xfId="19061" xr:uid="{58CD13FC-384E-46E0-95B9-5757AD977D01}"/>
    <cellStyle name="Стиль 22 13 2" xfId="19062" xr:uid="{85C9E869-C56E-4F39-A8D5-A6F6794CDD4F}"/>
    <cellStyle name="Стиль 22 13 3" xfId="19063" xr:uid="{E1F6AB70-0D7E-4005-8A22-FE2F07A7BA6C}"/>
    <cellStyle name="Стиль 22 13 4" xfId="19064" xr:uid="{9A762978-57D9-4079-AA95-D83E4564D274}"/>
    <cellStyle name="Стиль 22 13 5" xfId="19065" xr:uid="{7617FC65-8AAA-480C-89F7-26A845E9405E}"/>
    <cellStyle name="Стиль 22 13 6" xfId="19066" xr:uid="{A8FA9FA1-2315-48E6-8602-CD6A18A1FB1E}"/>
    <cellStyle name="Стиль 22 13 7" xfId="19067" xr:uid="{1F45F763-5129-4EB0-9039-10CB3B465B47}"/>
    <cellStyle name="Стиль 22 13 8" xfId="19068" xr:uid="{D4ED24E4-FCE6-4EE7-BF48-7C456D66019D}"/>
    <cellStyle name="Стиль 22 14" xfId="19069" xr:uid="{831F57B4-D0C0-4244-919C-55B4DD410A82}"/>
    <cellStyle name="Стиль 22 14 2" xfId="19070" xr:uid="{20474D54-2C40-42D8-8EE9-DF2A26EED90B}"/>
    <cellStyle name="Стиль 22 14 3" xfId="19071" xr:uid="{A9F6AFC0-7698-4E68-8445-03B7B6742B68}"/>
    <cellStyle name="Стиль 22 14 4" xfId="19072" xr:uid="{B20D7A4A-EBFB-41C4-9EE3-9A3860C60C38}"/>
    <cellStyle name="Стиль 22 14 5" xfId="19073" xr:uid="{784B6F30-D210-4509-905F-C5C54FDEBA5A}"/>
    <cellStyle name="Стиль 22 14 6" xfId="19074" xr:uid="{D028897E-F29D-490F-9BCC-89DD505448A3}"/>
    <cellStyle name="Стиль 22 14 7" xfId="19075" xr:uid="{2C8CE02D-A8E5-4BDF-94CB-DBADF3D3CCA9}"/>
    <cellStyle name="Стиль 22 14 8" xfId="19076" xr:uid="{EFA5C0D7-2E8B-4279-9C66-634878074C93}"/>
    <cellStyle name="Стиль 22 15" xfId="19077" xr:uid="{BC6806D0-FBA4-4F48-A19C-3C1D17D3C4B8}"/>
    <cellStyle name="Стиль 22 15 2" xfId="19078" xr:uid="{783DC4C0-AD66-4EF1-B86F-F0241E52A847}"/>
    <cellStyle name="Стиль 22 15 3" xfId="19079" xr:uid="{B7EA44D8-7A4C-4C1D-BDD3-085868CA686F}"/>
    <cellStyle name="Стиль 22 15 4" xfId="19080" xr:uid="{3061347A-242C-468B-A7FC-FCAA5D47A90B}"/>
    <cellStyle name="Стиль 22 15 5" xfId="19081" xr:uid="{A915F048-FE5C-4F3C-AA63-781746956838}"/>
    <cellStyle name="Стиль 22 15 6" xfId="19082" xr:uid="{4B13214D-F8C6-42D9-9376-73C66F065119}"/>
    <cellStyle name="Стиль 22 15 7" xfId="19083" xr:uid="{83BE860E-6C41-4EFA-916A-9E2582ADEB2E}"/>
    <cellStyle name="Стиль 22 15 8" xfId="19084" xr:uid="{E87DE060-44B3-4AF5-BB44-CCB50F6A4509}"/>
    <cellStyle name="Стиль 22 16" xfId="19085" xr:uid="{A3C822B3-E6F5-44E1-BC6B-2D0718FB20C7}"/>
    <cellStyle name="Стиль 22 16 2" xfId="19086" xr:uid="{DD666701-9AEA-45BF-80C7-2A6D14CB7700}"/>
    <cellStyle name="Стиль 22 16 3" xfId="19087" xr:uid="{89FCF612-B4EA-4F35-A675-EDFEC1A3FE95}"/>
    <cellStyle name="Стиль 22 16 4" xfId="19088" xr:uid="{3BBFD612-41CD-4476-8E9F-8E9F1311D263}"/>
    <cellStyle name="Стиль 22 16 5" xfId="19089" xr:uid="{24D4C743-E4A2-4745-8A54-79A795507E8F}"/>
    <cellStyle name="Стиль 22 16 6" xfId="19090" xr:uid="{782570FB-CFC1-403C-93B1-FE6932E0BCAD}"/>
    <cellStyle name="Стиль 22 16 7" xfId="19091" xr:uid="{6648011D-514C-40CA-BDD6-61EB09C3A142}"/>
    <cellStyle name="Стиль 22 16 8" xfId="19092" xr:uid="{8D7CD6F6-5DAA-4C7B-8298-B68D90DFB9FE}"/>
    <cellStyle name="Стиль 22 17" xfId="19093" xr:uid="{7ADA2463-E7CE-4286-87BF-DF01D035DB9A}"/>
    <cellStyle name="Стиль 22 17 2" xfId="19094" xr:uid="{A39894A6-975B-42A5-9979-793011B56C58}"/>
    <cellStyle name="Стиль 22 17 3" xfId="19095" xr:uid="{347C6FF1-EC7F-4F78-9592-39F5E4A6353E}"/>
    <cellStyle name="Стиль 22 17 4" xfId="19096" xr:uid="{B14C8FE7-2D5D-4AB7-BADB-5BDB03E74C89}"/>
    <cellStyle name="Стиль 22 17 5" xfId="19097" xr:uid="{25DC0D6A-CEF9-4FA0-85CF-6E4C4C5A6703}"/>
    <cellStyle name="Стиль 22 17 6" xfId="19098" xr:uid="{040D6444-FB38-4C5D-943A-F58CA84E5FD4}"/>
    <cellStyle name="Стиль 22 17 7" xfId="19099" xr:uid="{9695E368-3403-4B1D-8236-8ECA4D690B9B}"/>
    <cellStyle name="Стиль 22 17 8" xfId="19100" xr:uid="{9903810F-EFA3-4FE7-840F-1992DCB26403}"/>
    <cellStyle name="Стиль 22 18" xfId="19101" xr:uid="{8EFF21BD-616E-450F-8B4E-E5CCACCC0996}"/>
    <cellStyle name="Стиль 22 18 2" xfId="19102" xr:uid="{F20F1C94-1C91-487C-B3CE-0E48F4103595}"/>
    <cellStyle name="Стиль 22 18 3" xfId="19103" xr:uid="{71CA8047-1DEA-49A6-8E4B-3F40F907E4A0}"/>
    <cellStyle name="Стиль 22 18 4" xfId="19104" xr:uid="{B1451E66-41EB-4462-9C36-765F92C8D74A}"/>
    <cellStyle name="Стиль 22 18 5" xfId="19105" xr:uid="{9CFB129D-B51D-4DCC-8EAA-5E0378A2999B}"/>
    <cellStyle name="Стиль 22 18 6" xfId="19106" xr:uid="{F1418FC0-6383-4EF8-9F03-EA2CCAA159BC}"/>
    <cellStyle name="Стиль 22 18 7" xfId="19107" xr:uid="{532778DF-B13B-4C8F-9050-423B900FF23D}"/>
    <cellStyle name="Стиль 22 18 8" xfId="19108" xr:uid="{33FF320B-067E-4A72-8E32-56633EF3B267}"/>
    <cellStyle name="Стиль 22 19" xfId="19109" xr:uid="{BA81CFDF-F260-4B1C-8B99-3D3F3FC27160}"/>
    <cellStyle name="Стиль 22 19 2" xfId="19110" xr:uid="{674F375B-A9F8-4FA6-A934-5F0F73FE8A1D}"/>
    <cellStyle name="Стиль 22 19 3" xfId="19111" xr:uid="{6083C361-0F3C-475C-ACE5-0FE4F1F9E776}"/>
    <cellStyle name="Стиль 22 19 4" xfId="19112" xr:uid="{8786F37E-C380-4064-B53F-1C4100C6F8DD}"/>
    <cellStyle name="Стиль 22 19 5" xfId="19113" xr:uid="{43FA60C8-1606-4697-A1A7-87255B854EEE}"/>
    <cellStyle name="Стиль 22 19 6" xfId="19114" xr:uid="{FE581057-EE01-4600-B201-548BD09E4FB1}"/>
    <cellStyle name="Стиль 22 19 7" xfId="19115" xr:uid="{EF30CD3B-644C-48F5-8E37-9C047CC2FAE7}"/>
    <cellStyle name="Стиль 22 19 8" xfId="19116" xr:uid="{B2027011-2B0C-40DA-9123-3CE8E7154777}"/>
    <cellStyle name="Стиль 22 2" xfId="19117" xr:uid="{3F3D4A3B-0FEC-4B6C-8880-F2DE3AB93871}"/>
    <cellStyle name="Стиль 22 2 10" xfId="19118" xr:uid="{23BFDCF4-DB0B-4E17-8F25-C0FEAB50CD4B}"/>
    <cellStyle name="Стиль 22 2 10 2" xfId="19119" xr:uid="{BECBA967-9747-4FFA-BEDB-E0214C6A567D}"/>
    <cellStyle name="Стиль 22 2 10 3" xfId="19120" xr:uid="{AEA6967D-1FC5-4CD3-B6F3-66F9C622625C}"/>
    <cellStyle name="Стиль 22 2 10 4" xfId="19121" xr:uid="{EFC2158A-A477-4A44-8C23-12E3D7DF3277}"/>
    <cellStyle name="Стиль 22 2 10 5" xfId="19122" xr:uid="{1ED89C19-8789-497B-B296-15C6A3D3304D}"/>
    <cellStyle name="Стиль 22 2 10 6" xfId="19123" xr:uid="{43FE6DF8-DC2F-48B1-82B1-64D7AA2B9AA0}"/>
    <cellStyle name="Стиль 22 2 10 7" xfId="19124" xr:uid="{F2217929-BD15-46C3-9E92-11CB8305C9C6}"/>
    <cellStyle name="Стиль 22 2 10 8" xfId="19125" xr:uid="{CF5FDDBB-19D7-49AD-917D-204FAE6F58DD}"/>
    <cellStyle name="Стиль 22 2 11" xfId="19126" xr:uid="{47B65BE7-BF01-4D3A-9719-2160EF81AA05}"/>
    <cellStyle name="Стиль 22 2 11 2" xfId="19127" xr:uid="{249C9C86-C2C4-42C0-9107-6FD68CF81394}"/>
    <cellStyle name="Стиль 22 2 11 3" xfId="19128" xr:uid="{0C46A3F9-FC38-43FE-BDC0-D9B3303C610B}"/>
    <cellStyle name="Стиль 22 2 11 4" xfId="19129" xr:uid="{10B36EB1-9598-4BEE-AAFE-5A4FC31764B0}"/>
    <cellStyle name="Стиль 22 2 11 5" xfId="19130" xr:uid="{A6262A0D-D40F-4D91-9F63-61E300A4AD1C}"/>
    <cellStyle name="Стиль 22 2 11 6" xfId="19131" xr:uid="{361CF4F7-7A3E-4188-9544-9DB0C9F14018}"/>
    <cellStyle name="Стиль 22 2 11 7" xfId="19132" xr:uid="{708438D5-B6CB-4CC0-AE70-9DA77697815C}"/>
    <cellStyle name="Стиль 22 2 11 8" xfId="19133" xr:uid="{DEA2AA8A-134D-4A06-BD00-898F3325A3EB}"/>
    <cellStyle name="Стиль 22 2 12" xfId="19134" xr:uid="{7FDA97FA-B009-4853-A22B-802F09EF9DA3}"/>
    <cellStyle name="Стиль 22 2 12 2" xfId="19135" xr:uid="{C39B8DB0-4D43-4B73-A74B-0584F1F07E14}"/>
    <cellStyle name="Стиль 22 2 12 3" xfId="19136" xr:uid="{1BAE2D03-2DF8-4C28-9B7A-D4314A145EC1}"/>
    <cellStyle name="Стиль 22 2 12 4" xfId="19137" xr:uid="{CE742C6D-BBE2-40A4-8F51-E8D5FB629C77}"/>
    <cellStyle name="Стиль 22 2 12 5" xfId="19138" xr:uid="{E0D56097-DEE4-4C1E-BBB3-DC3832B31701}"/>
    <cellStyle name="Стиль 22 2 12 6" xfId="19139" xr:uid="{ECEB96B6-B3A0-4EE1-9642-C51FDDEABC4D}"/>
    <cellStyle name="Стиль 22 2 12 7" xfId="19140" xr:uid="{B3DA4F54-93C0-4D24-86ED-45EBC88F2294}"/>
    <cellStyle name="Стиль 22 2 12 8" xfId="19141" xr:uid="{2744E9EA-90F7-409B-ACB7-B89BCD3646B5}"/>
    <cellStyle name="Стиль 22 2 13" xfId="19142" xr:uid="{0B6DC3BD-2ACA-47C1-82BA-AFB00B0DAC65}"/>
    <cellStyle name="Стиль 22 2 13 2" xfId="19143" xr:uid="{7112D64B-6128-4839-80E7-3549428C1E60}"/>
    <cellStyle name="Стиль 22 2 13 3" xfId="19144" xr:uid="{73F55220-B137-439A-946C-44AA0589CEF4}"/>
    <cellStyle name="Стиль 22 2 13 4" xfId="19145" xr:uid="{51D59BB7-E0C4-4890-BDF2-7374FD83EC96}"/>
    <cellStyle name="Стиль 22 2 13 5" xfId="19146" xr:uid="{25C00BA7-296B-426E-B1A7-6DA2A1798FBE}"/>
    <cellStyle name="Стиль 22 2 13 6" xfId="19147" xr:uid="{563338B4-745C-471E-968C-CB4A63A21AC9}"/>
    <cellStyle name="Стиль 22 2 13 7" xfId="19148" xr:uid="{85BD9330-C705-4A93-9D44-7580E7E93922}"/>
    <cellStyle name="Стиль 22 2 13 8" xfId="19149" xr:uid="{F136C6DF-D36C-4999-9E99-C727316AF79D}"/>
    <cellStyle name="Стиль 22 2 14" xfId="19150" xr:uid="{2DEC247B-7268-4ED6-B9F8-6ED971910440}"/>
    <cellStyle name="Стиль 22 2 14 2" xfId="19151" xr:uid="{50833C29-D990-4246-AF39-8DC3D0F2AF30}"/>
    <cellStyle name="Стиль 22 2 14 3" xfId="19152" xr:uid="{84DDD221-DAEA-4B53-8EB8-64CAA912D75A}"/>
    <cellStyle name="Стиль 22 2 14 4" xfId="19153" xr:uid="{17D2F53B-A03D-42C0-AEBC-1DE7F685EBFC}"/>
    <cellStyle name="Стиль 22 2 14 5" xfId="19154" xr:uid="{E5433620-85CB-42A2-9A6A-15421DB3EE17}"/>
    <cellStyle name="Стиль 22 2 14 6" xfId="19155" xr:uid="{E2D0EF2D-8504-476F-87E8-912289D94B25}"/>
    <cellStyle name="Стиль 22 2 14 7" xfId="19156" xr:uid="{E3BA9E86-1D0B-4D9D-B714-98B15A5DB2BE}"/>
    <cellStyle name="Стиль 22 2 14 8" xfId="19157" xr:uid="{ECDEBBD1-637E-4136-9838-6834B46D88AD}"/>
    <cellStyle name="Стиль 22 2 15" xfId="19158" xr:uid="{9CA9E33A-DFFD-4701-8258-1D3B488CFE0B}"/>
    <cellStyle name="Стиль 22 2 15 2" xfId="19159" xr:uid="{EFDEC746-EBC7-41C5-9F37-A7AE5CCE3A1E}"/>
    <cellStyle name="Стиль 22 2 15 3" xfId="19160" xr:uid="{C8CC2361-1E21-44AE-80C0-0C25EDC5266D}"/>
    <cellStyle name="Стиль 22 2 15 4" xfId="19161" xr:uid="{A96835D5-270E-471A-BD28-7A9ED984CDF0}"/>
    <cellStyle name="Стиль 22 2 15 5" xfId="19162" xr:uid="{0DE78839-E2A1-4AA7-8103-68CCBEC4FF6D}"/>
    <cellStyle name="Стиль 22 2 15 6" xfId="19163" xr:uid="{86E1D459-BAB4-4537-8A93-F9EF318D88F7}"/>
    <cellStyle name="Стиль 22 2 15 7" xfId="19164" xr:uid="{DC970C60-52E3-4898-BCBC-8EAB59730A57}"/>
    <cellStyle name="Стиль 22 2 15 8" xfId="19165" xr:uid="{74C32028-9BB5-4171-B8D7-B491E2CFDFF9}"/>
    <cellStyle name="Стиль 22 2 16" xfId="19166" xr:uid="{15CB54EA-4BB1-4E0D-A0CD-0B29CCEDD669}"/>
    <cellStyle name="Стиль 22 2 16 2" xfId="19167" xr:uid="{D09171D5-9AC0-47A9-B551-FF0ABE3A9539}"/>
    <cellStyle name="Стиль 22 2 16 3" xfId="19168" xr:uid="{39AA1878-37FF-4795-B878-8048A9F48E19}"/>
    <cellStyle name="Стиль 22 2 16 4" xfId="19169" xr:uid="{703DA9FB-D597-46C8-B555-B98A9AA58CC4}"/>
    <cellStyle name="Стиль 22 2 16 5" xfId="19170" xr:uid="{2E167039-230E-4377-A4E1-DA91F6ED1649}"/>
    <cellStyle name="Стиль 22 2 16 6" xfId="19171" xr:uid="{C0DC236F-4317-4C1E-8B50-C6022C8AE7D0}"/>
    <cellStyle name="Стиль 22 2 16 7" xfId="19172" xr:uid="{208A6E53-D800-43CB-915B-5BF714CA2C51}"/>
    <cellStyle name="Стиль 22 2 16 8" xfId="19173" xr:uid="{2FD64C05-3718-4193-8216-B3EA03C00856}"/>
    <cellStyle name="Стиль 22 2 17" xfId="19174" xr:uid="{DF378F2F-3D01-4BEB-86A4-14539B3E235B}"/>
    <cellStyle name="Стиль 22 2 17 2" xfId="19175" xr:uid="{8140880D-4654-4596-A888-B1B755D9A1D8}"/>
    <cellStyle name="Стиль 22 2 17 3" xfId="19176" xr:uid="{35C506EA-9ACF-41FB-A733-920120A0D157}"/>
    <cellStyle name="Стиль 22 2 17 4" xfId="19177" xr:uid="{44FF5A76-A987-4DF1-89B7-2E0A200DE4F4}"/>
    <cellStyle name="Стиль 22 2 17 5" xfId="19178" xr:uid="{39832524-3F65-491F-8E52-5064FBB31181}"/>
    <cellStyle name="Стиль 22 2 17 6" xfId="19179" xr:uid="{C2B0C650-3042-466E-A18C-AF7321E11607}"/>
    <cellStyle name="Стиль 22 2 17 7" xfId="19180" xr:uid="{2E523ADD-6B5E-46D9-AF58-19310319B980}"/>
    <cellStyle name="Стиль 22 2 17 8" xfId="19181" xr:uid="{474CA8A6-B918-4C1D-9E56-01BBE30F8C3F}"/>
    <cellStyle name="Стиль 22 2 18" xfId="19182" xr:uid="{079A5806-D9B1-4D0D-8C9B-941C51D52309}"/>
    <cellStyle name="Стиль 22 2 18 2" xfId="19183" xr:uid="{C4D5020A-7056-46B9-853C-FC6A71287AA0}"/>
    <cellStyle name="Стиль 22 2 18 3" xfId="19184" xr:uid="{BE8C7CB2-D68C-465F-85AD-219D5AB233D4}"/>
    <cellStyle name="Стиль 22 2 18 4" xfId="19185" xr:uid="{00608BD5-D31D-4678-9620-8EF9C0D745B7}"/>
    <cellStyle name="Стиль 22 2 18 5" xfId="19186" xr:uid="{108102AC-A6EC-4B57-B452-6E9FAF609F58}"/>
    <cellStyle name="Стиль 22 2 18 6" xfId="19187" xr:uid="{67823171-F1A8-47DB-B053-84372F0EE2DC}"/>
    <cellStyle name="Стиль 22 2 18 7" xfId="19188" xr:uid="{324BCD47-BE99-4FA7-AE8B-520D0F0CC184}"/>
    <cellStyle name="Стиль 22 2 18 8" xfId="19189" xr:uid="{3AC32BE5-3588-4AEB-A06A-2F2CF902B1D5}"/>
    <cellStyle name="Стиль 22 2 19" xfId="19190" xr:uid="{A58BC01A-5734-4842-9C39-6CE5921A905E}"/>
    <cellStyle name="Стиль 22 2 19 2" xfId="19191" xr:uid="{7C75210E-904D-490D-BB21-EB4C781A8A56}"/>
    <cellStyle name="Стиль 22 2 19 3" xfId="19192" xr:uid="{56B87061-7315-4B9A-B547-98DC09FA0848}"/>
    <cellStyle name="Стиль 22 2 19 4" xfId="19193" xr:uid="{2AEDB4FF-EEB8-4533-9011-853BD5CCBDAB}"/>
    <cellStyle name="Стиль 22 2 19 5" xfId="19194" xr:uid="{098E0D5A-1597-4135-94C7-9962E7DEDE19}"/>
    <cellStyle name="Стиль 22 2 19 6" xfId="19195" xr:uid="{F4395D7B-75B4-4A4A-8C7F-606D15AD10BD}"/>
    <cellStyle name="Стиль 22 2 19 7" xfId="19196" xr:uid="{A1DD6925-AD69-48D2-A39E-8EE7C746B573}"/>
    <cellStyle name="Стиль 22 2 19 8" xfId="19197" xr:uid="{1D2F969D-5F60-460A-B1AE-6AF2B2F26FCF}"/>
    <cellStyle name="Стиль 22 2 2" xfId="19198" xr:uid="{CCBFC697-3E32-493B-BFEF-E1C1C39A3A7F}"/>
    <cellStyle name="Стиль 22 2 2 2" xfId="19199" xr:uid="{92C13010-98C3-4D61-A216-3A539CFAF817}"/>
    <cellStyle name="Стиль 22 2 2 3" xfId="19200" xr:uid="{C1869DED-574A-4DF7-91B2-1013D4544EB8}"/>
    <cellStyle name="Стиль 22 2 2 4" xfId="19201" xr:uid="{3C2D9B19-CBF4-441F-9A2F-D2EE4B26D0E4}"/>
    <cellStyle name="Стиль 22 2 2 5" xfId="19202" xr:uid="{D6BA313B-2FB4-4294-8AF9-32D5F67BE964}"/>
    <cellStyle name="Стиль 22 2 2 6" xfId="19203" xr:uid="{96477C05-2FA6-4E1C-BF16-A5A7A449B74A}"/>
    <cellStyle name="Стиль 22 2 2 7" xfId="19204" xr:uid="{E6207EE0-6188-4ADF-9A50-B4D2387389C9}"/>
    <cellStyle name="Стиль 22 2 2 8" xfId="19205" xr:uid="{C5C6883A-D5B8-4E62-8456-C44FFB072820}"/>
    <cellStyle name="Стиль 22 2 20" xfId="19206" xr:uid="{65633860-5981-4A89-9504-A819A3D15DFA}"/>
    <cellStyle name="Стиль 22 2 20 2" xfId="19207" xr:uid="{01CA6587-7A74-40B9-A47F-6C76296F363D}"/>
    <cellStyle name="Стиль 22 2 20 3" xfId="19208" xr:uid="{0CCC776F-54FF-44FD-9A81-84D533BEDC51}"/>
    <cellStyle name="Стиль 22 2 20 4" xfId="19209" xr:uid="{46984D8E-4663-4653-856C-9D45591CFAD4}"/>
    <cellStyle name="Стиль 22 2 20 5" xfId="19210" xr:uid="{ED76CBA2-5549-4325-B856-40E47E25644C}"/>
    <cellStyle name="Стиль 22 2 20 6" xfId="19211" xr:uid="{BD5411EB-C0FD-43F5-A49D-60065C9F1D15}"/>
    <cellStyle name="Стиль 22 2 20 7" xfId="19212" xr:uid="{05471559-2CB8-46DD-B1FA-F72B86B11558}"/>
    <cellStyle name="Стиль 22 2 20 8" xfId="19213" xr:uid="{E5613B2D-3CB9-424B-A09B-AA7B0DD9C8C0}"/>
    <cellStyle name="Стиль 22 2 21" xfId="19214" xr:uid="{91BD6047-0CBF-4035-A461-522FB53F58FF}"/>
    <cellStyle name="Стиль 22 2 21 2" xfId="19215" xr:uid="{51AE4B54-6FE2-47EF-BD14-1C8A494BE079}"/>
    <cellStyle name="Стиль 22 2 21 3" xfId="19216" xr:uid="{0AF8D707-F0C1-4812-AA51-B735C6D30677}"/>
    <cellStyle name="Стиль 22 2 21 4" xfId="19217" xr:uid="{B6AC3488-FF82-4AA6-874C-B6E8A5719D14}"/>
    <cellStyle name="Стиль 22 2 21 5" xfId="19218" xr:uid="{9451E06C-B6D5-4BB8-BF40-53CDF7C8C74B}"/>
    <cellStyle name="Стиль 22 2 21 6" xfId="19219" xr:uid="{ACD79627-77CD-4741-9FC8-9673A9C63C1D}"/>
    <cellStyle name="Стиль 22 2 21 7" xfId="19220" xr:uid="{BFA36E24-8AE8-4002-93C7-3A1F94C89FDA}"/>
    <cellStyle name="Стиль 22 2 21 8" xfId="19221" xr:uid="{444B8400-93D5-4544-963C-EDAC2E760F18}"/>
    <cellStyle name="Стиль 22 2 22" xfId="19222" xr:uid="{FA97EE99-5074-4B22-9718-606D6BD2EC41}"/>
    <cellStyle name="Стиль 22 2 22 2" xfId="19223" xr:uid="{7E24B751-CF81-4365-92F9-A6F1E90CCE6F}"/>
    <cellStyle name="Стиль 22 2 22 3" xfId="19224" xr:uid="{0D4D34B6-BF54-4A1C-9123-8DB2D8D70D67}"/>
    <cellStyle name="Стиль 22 2 22 4" xfId="19225" xr:uid="{1F1D5D80-FA1A-44B3-BCB5-92337EF2362F}"/>
    <cellStyle name="Стиль 22 2 22 5" xfId="19226" xr:uid="{79ED6182-7741-44F8-ABF8-FF474100220A}"/>
    <cellStyle name="Стиль 22 2 22 6" xfId="19227" xr:uid="{C6606E0E-4724-465F-A0B2-3104A9A19E53}"/>
    <cellStyle name="Стиль 22 2 22 7" xfId="19228" xr:uid="{B6429E64-5878-4819-A03F-4A5E9D83D8E9}"/>
    <cellStyle name="Стиль 22 2 22 8" xfId="19229" xr:uid="{D415D330-F3AA-40B0-8CF4-E2803B0ADE7D}"/>
    <cellStyle name="Стиль 22 2 23" xfId="19230" xr:uid="{17ED07FC-A36D-4448-8E0A-EF8F1EF396AD}"/>
    <cellStyle name="Стиль 22 2 23 2" xfId="19231" xr:uid="{330F005A-6AB5-478A-8BA8-9BF243359DA4}"/>
    <cellStyle name="Стиль 22 2 23 3" xfId="19232" xr:uid="{C5BA71E2-E152-48C9-9490-A4FD23DBA52C}"/>
    <cellStyle name="Стиль 22 2 23 4" xfId="19233" xr:uid="{97B1E3AE-51CB-4BE7-BFD3-90FFA067CD2E}"/>
    <cellStyle name="Стиль 22 2 23 5" xfId="19234" xr:uid="{6C659EAB-972B-476A-8BFF-9D14A2F166B8}"/>
    <cellStyle name="Стиль 22 2 23 6" xfId="19235" xr:uid="{7B19BCDF-D838-4C44-9FE5-247B1899D5DA}"/>
    <cellStyle name="Стиль 22 2 23 7" xfId="19236" xr:uid="{0F85F8AF-856B-47B9-9436-FC0AA0E865ED}"/>
    <cellStyle name="Стиль 22 2 23 8" xfId="19237" xr:uid="{1530D834-C510-4BAF-A89F-7D7935AB22B7}"/>
    <cellStyle name="Стиль 22 2 24" xfId="19238" xr:uid="{A6C9C1FF-245F-4DA4-8979-F396F9EA9D16}"/>
    <cellStyle name="Стиль 22 2 24 2" xfId="19239" xr:uid="{07D2B43E-BFD6-4944-BAC1-0BDAFB663098}"/>
    <cellStyle name="Стиль 22 2 24 3" xfId="19240" xr:uid="{AA9D281B-256C-4F43-AD7E-0D268E8E6BFA}"/>
    <cellStyle name="Стиль 22 2 24 4" xfId="19241" xr:uid="{3BECA129-5516-46B1-A107-2C9EC3BA6F7A}"/>
    <cellStyle name="Стиль 22 2 24 5" xfId="19242" xr:uid="{92D88745-E822-45C6-9F65-595FA30353BC}"/>
    <cellStyle name="Стиль 22 2 24 6" xfId="19243" xr:uid="{19D5ACFD-B042-49CC-9A9A-87F6A6FA271D}"/>
    <cellStyle name="Стиль 22 2 24 7" xfId="19244" xr:uid="{2653B9F7-6B93-49F5-97E8-60EE2C83E2CF}"/>
    <cellStyle name="Стиль 22 2 24 8" xfId="19245" xr:uid="{F73ACBA5-6F66-4D75-A991-BC9F1CFF9D30}"/>
    <cellStyle name="Стиль 22 2 25" xfId="19246" xr:uid="{E5AFF005-83CE-4468-90DA-75E8F859DD7D}"/>
    <cellStyle name="Стиль 22 2 25 2" xfId="19247" xr:uid="{998C322B-A257-48F1-8BD4-CD2D7D3C6CF3}"/>
    <cellStyle name="Стиль 22 2 25 3" xfId="19248" xr:uid="{A82618EB-A899-4205-9FC9-9173088FEC3C}"/>
    <cellStyle name="Стиль 22 2 25 4" xfId="19249" xr:uid="{C3405751-F900-41C6-82A9-3363A61559AA}"/>
    <cellStyle name="Стиль 22 2 25 5" xfId="19250" xr:uid="{B0CE2CD6-514C-4FB1-A5C7-BBA537D8B607}"/>
    <cellStyle name="Стиль 22 2 25 6" xfId="19251" xr:uid="{1F54503F-D9C0-4647-902D-63E975D48958}"/>
    <cellStyle name="Стиль 22 2 25 7" xfId="19252" xr:uid="{39919F5F-AC59-4159-BF1F-73482C9FB84D}"/>
    <cellStyle name="Стиль 22 2 25 8" xfId="19253" xr:uid="{90C22770-35A3-4F04-8EDA-EB651ED1692A}"/>
    <cellStyle name="Стиль 22 2 26" xfId="19254" xr:uid="{A13934A5-2451-4E88-BE7B-8045ACAE6989}"/>
    <cellStyle name="Стиль 22 2 26 2" xfId="19255" xr:uid="{9B210612-0687-49E2-A79F-D864FC44AFBF}"/>
    <cellStyle name="Стиль 22 2 26 3" xfId="19256" xr:uid="{2F5DDBBA-42AE-4FDF-88A9-BB65D0A724B7}"/>
    <cellStyle name="Стиль 22 2 26 4" xfId="19257" xr:uid="{B69B321B-E616-499E-AC7E-E037E84F7ABA}"/>
    <cellStyle name="Стиль 22 2 26 5" xfId="19258" xr:uid="{1B0E590C-DFFD-4693-8947-87229C8A5FA6}"/>
    <cellStyle name="Стиль 22 2 26 6" xfId="19259" xr:uid="{A83E8C39-96F6-41F8-A4C7-ADF90691739F}"/>
    <cellStyle name="Стиль 22 2 26 7" xfId="19260" xr:uid="{0136187D-8050-4BB5-AFDE-7184217EF9B4}"/>
    <cellStyle name="Стиль 22 2 26 8" xfId="19261" xr:uid="{ABBB6105-BC00-4481-B95E-CC324A023BD5}"/>
    <cellStyle name="Стиль 22 2 27" xfId="19262" xr:uid="{BA6F053F-3CE5-45BF-9ADD-9FB249A165EE}"/>
    <cellStyle name="Стиль 22 2 27 2" xfId="19263" xr:uid="{E377785E-BA7D-4F6F-A25F-DB070750E305}"/>
    <cellStyle name="Стиль 22 2 27 3" xfId="19264" xr:uid="{7600DE53-C58E-41E1-B62F-1BDB1BD9BADA}"/>
    <cellStyle name="Стиль 22 2 27 4" xfId="19265" xr:uid="{AFA90DB8-A398-4B84-92C1-1B41423B6F45}"/>
    <cellStyle name="Стиль 22 2 27 5" xfId="19266" xr:uid="{B9BF3456-5F98-45E3-BE13-4DB87352BE12}"/>
    <cellStyle name="Стиль 22 2 27 6" xfId="19267" xr:uid="{9F3C24F7-480E-4134-8C94-5E5F8014B93B}"/>
    <cellStyle name="Стиль 22 2 27 7" xfId="19268" xr:uid="{BB7FB1A4-A1A1-4100-A56A-768BBAB6D0D9}"/>
    <cellStyle name="Стиль 22 2 27 8" xfId="19269" xr:uid="{04E3D9E8-E19E-4DB4-B396-335A37B92188}"/>
    <cellStyle name="Стиль 22 2 28" xfId="19270" xr:uid="{6BACDF1C-5A9D-48AF-89D1-D7E77FD57EE2}"/>
    <cellStyle name="Стиль 22 2 28 2" xfId="19271" xr:uid="{A7CA9C32-DF93-47FF-B626-AB3319911CB8}"/>
    <cellStyle name="Стиль 22 2 28 3" xfId="19272" xr:uid="{892CF6F0-A359-4F16-AB24-294ABA2F4C0B}"/>
    <cellStyle name="Стиль 22 2 28 4" xfId="19273" xr:uid="{A9A3BDB3-CF73-403A-AF39-BFAE20224D77}"/>
    <cellStyle name="Стиль 22 2 28 5" xfId="19274" xr:uid="{103BBBBC-30B1-4AAB-820C-39970A98B3F9}"/>
    <cellStyle name="Стиль 22 2 28 6" xfId="19275" xr:uid="{96A23FCF-3EB6-4075-9E98-2A8952212D5F}"/>
    <cellStyle name="Стиль 22 2 28 7" xfId="19276" xr:uid="{11BE3653-3C87-48EC-9EC0-5B5EA78873B1}"/>
    <cellStyle name="Стиль 22 2 28 8" xfId="19277" xr:uid="{23DF1A69-B198-471C-8725-F9BF877E19E2}"/>
    <cellStyle name="Стиль 22 2 29" xfId="19278" xr:uid="{28DF5167-E36B-4036-AA26-AAC716E27BF1}"/>
    <cellStyle name="Стиль 22 2 29 2" xfId="19279" xr:uid="{6CDD032C-4EED-48E5-AA40-7483298FE7E7}"/>
    <cellStyle name="Стиль 22 2 29 3" xfId="19280" xr:uid="{31A0D5B7-B63A-4AB4-BB56-059798345164}"/>
    <cellStyle name="Стиль 22 2 29 4" xfId="19281" xr:uid="{A4D0B814-4FBD-40E1-A1DC-4D4FF6708C82}"/>
    <cellStyle name="Стиль 22 2 29 5" xfId="19282" xr:uid="{0FA23DD1-A101-40A3-A461-C6AD38E58608}"/>
    <cellStyle name="Стиль 22 2 29 6" xfId="19283" xr:uid="{AA4258DE-2E19-402F-9A9F-1765C9E7ABA2}"/>
    <cellStyle name="Стиль 22 2 29 7" xfId="19284" xr:uid="{19CDD1F4-2C93-454B-A2B9-16A5EA850DFC}"/>
    <cellStyle name="Стиль 22 2 29 8" xfId="19285" xr:uid="{461227FF-A7E6-4384-9B0C-A5B65D14ED67}"/>
    <cellStyle name="Стиль 22 2 3" xfId="19286" xr:uid="{425A078E-3A1C-4272-A7CD-74786DDED5C8}"/>
    <cellStyle name="Стиль 22 2 3 2" xfId="19287" xr:uid="{2253E56C-55DA-4E95-B7C9-7A0FCEBE98FD}"/>
    <cellStyle name="Стиль 22 2 3 3" xfId="19288" xr:uid="{DA5CE8C2-4A68-4B2B-8C29-E6756A57E592}"/>
    <cellStyle name="Стиль 22 2 3 4" xfId="19289" xr:uid="{B9763913-00E6-4835-BF95-3740B476012D}"/>
    <cellStyle name="Стиль 22 2 3 5" xfId="19290" xr:uid="{30DE28AF-5F05-4D67-AA44-BBC8292A4A82}"/>
    <cellStyle name="Стиль 22 2 3 6" xfId="19291" xr:uid="{34C6FC65-B139-4F71-85D8-B072AD785312}"/>
    <cellStyle name="Стиль 22 2 3 7" xfId="19292" xr:uid="{40E6BE8F-9036-42AB-A133-7A6579E9C065}"/>
    <cellStyle name="Стиль 22 2 3 8" xfId="19293" xr:uid="{62ED7B86-A4C9-48E6-898D-4702E22BF3F6}"/>
    <cellStyle name="Стиль 22 2 30" xfId="19294" xr:uid="{DE5EDD69-D425-41B5-86AE-21189C871072}"/>
    <cellStyle name="Стиль 22 2 30 2" xfId="19295" xr:uid="{A61DC06C-A346-42EF-B1C7-AC6D047458E6}"/>
    <cellStyle name="Стиль 22 2 30 3" xfId="19296" xr:uid="{881DA0D7-DB18-4C8D-8531-C1D52BA297D9}"/>
    <cellStyle name="Стиль 22 2 30 4" xfId="19297" xr:uid="{B78D169D-785E-49F5-84C1-4A939E7B74C2}"/>
    <cellStyle name="Стиль 22 2 30 5" xfId="19298" xr:uid="{58E9EACB-2560-4444-9213-ECF7FC797906}"/>
    <cellStyle name="Стиль 22 2 30 6" xfId="19299" xr:uid="{CEBBEB5E-0EFD-488D-9C2F-799300157E2F}"/>
    <cellStyle name="Стиль 22 2 30 7" xfId="19300" xr:uid="{6C8FCEFF-5587-4F6F-A037-786C49DA5239}"/>
    <cellStyle name="Стиль 22 2 30 8" xfId="19301" xr:uid="{A426ACF2-E069-4F52-9999-9CB350A4A241}"/>
    <cellStyle name="Стиль 22 2 31" xfId="19302" xr:uid="{58971155-4960-4E5F-8680-9F8B666A9882}"/>
    <cellStyle name="Стиль 22 2 31 2" xfId="19303" xr:uid="{B6C0A33B-E8DE-45B5-BBF0-DCAA14E419A0}"/>
    <cellStyle name="Стиль 22 2 31 3" xfId="19304" xr:uid="{DF3E0AC5-1AC1-4ADD-9533-E269110D8D12}"/>
    <cellStyle name="Стиль 22 2 31 4" xfId="19305" xr:uid="{241B1FB7-FEC7-4284-AEC7-C0C08923E950}"/>
    <cellStyle name="Стиль 22 2 31 5" xfId="19306" xr:uid="{CC3BB5AD-CDC0-4F75-B6F3-4D68AB3D1D94}"/>
    <cellStyle name="Стиль 22 2 31 6" xfId="19307" xr:uid="{6418FADD-B387-4060-8826-8C3CD3016BB0}"/>
    <cellStyle name="Стиль 22 2 31 7" xfId="19308" xr:uid="{0DFA4E6E-E0DB-44FF-9F4A-2031B1304ED7}"/>
    <cellStyle name="Стиль 22 2 31 8" xfId="19309" xr:uid="{1E4910C6-5F7D-4629-8F10-A1D34384EF35}"/>
    <cellStyle name="Стиль 22 2 32" xfId="19310" xr:uid="{91B939B4-47E8-4E07-9D05-0909EB33BE08}"/>
    <cellStyle name="Стиль 22 2 32 2" xfId="19311" xr:uid="{0FE287BF-A682-4A9D-BC47-FE9CB4FFD99C}"/>
    <cellStyle name="Стиль 22 2 32 3" xfId="19312" xr:uid="{0D40B091-689F-4398-BAA9-E3A47A779C36}"/>
    <cellStyle name="Стиль 22 2 32 4" xfId="19313" xr:uid="{606717CD-25A1-4F68-AB77-805EDE160437}"/>
    <cellStyle name="Стиль 22 2 32 5" xfId="19314" xr:uid="{55C50DEE-155E-43C7-B7CB-7F40DD4BE3CE}"/>
    <cellStyle name="Стиль 22 2 32 6" xfId="19315" xr:uid="{B0BAE189-95FB-4D77-B63C-9CA58EC48793}"/>
    <cellStyle name="Стиль 22 2 32 7" xfId="19316" xr:uid="{2CEE36D9-85A2-4BEC-8D4D-1C7B5BB6FA57}"/>
    <cellStyle name="Стиль 22 2 32 8" xfId="19317" xr:uid="{5C91242A-7C18-46F9-A560-2414C820A54B}"/>
    <cellStyle name="Стиль 22 2 33" xfId="19318" xr:uid="{C2B9C1E1-19A9-4A9E-AD68-189E2322E182}"/>
    <cellStyle name="Стиль 22 2 33 2" xfId="19319" xr:uid="{3A0C27A3-9074-45C5-B9CD-88AB4F4A665C}"/>
    <cellStyle name="Стиль 22 2 33 3" xfId="19320" xr:uid="{92E46FA8-EC70-4E7D-B5B1-594DDB917BC4}"/>
    <cellStyle name="Стиль 22 2 33 4" xfId="19321" xr:uid="{54D2E8A9-528A-4689-A9B9-8DACA7035286}"/>
    <cellStyle name="Стиль 22 2 33 5" xfId="19322" xr:uid="{47A6B09F-198C-44C0-AC1E-27515419B7BA}"/>
    <cellStyle name="Стиль 22 2 33 6" xfId="19323" xr:uid="{D9475CF5-4240-411D-A8D3-70F600C07F54}"/>
    <cellStyle name="Стиль 22 2 33 7" xfId="19324" xr:uid="{A09A9967-C320-4DA5-A44A-D64CCCAB9CA7}"/>
    <cellStyle name="Стиль 22 2 33 8" xfId="19325" xr:uid="{D8CE441C-A531-4BBD-9C74-06CEFB159E36}"/>
    <cellStyle name="Стиль 22 2 34" xfId="19326" xr:uid="{39256669-B83B-44CF-A999-FA4CCD1FA354}"/>
    <cellStyle name="Стиль 22 2 34 2" xfId="19327" xr:uid="{CE8DCE43-A25F-42A5-911A-476139BE957E}"/>
    <cellStyle name="Стиль 22 2 34 3" xfId="19328" xr:uid="{CE49A45C-8240-4138-8D17-322DF2F4C201}"/>
    <cellStyle name="Стиль 22 2 34 4" xfId="19329" xr:uid="{EE6483BC-9D70-4F7D-81B6-4EA58FE55B11}"/>
    <cellStyle name="Стиль 22 2 34 5" xfId="19330" xr:uid="{8903FB96-0DA9-446D-A901-C9E201D2B79D}"/>
    <cellStyle name="Стиль 22 2 34 6" xfId="19331" xr:uid="{51B39997-BA8B-463D-AE53-AD3A45F955E0}"/>
    <cellStyle name="Стиль 22 2 34 7" xfId="19332" xr:uid="{ECAA5CFA-C525-4C1C-9D3F-F93F9A6E76EC}"/>
    <cellStyle name="Стиль 22 2 34 8" xfId="19333" xr:uid="{17B92B21-AF4A-40E2-9483-3B9817BF76B7}"/>
    <cellStyle name="Стиль 22 2 35" xfId="19334" xr:uid="{D1478B8A-F49B-4AD3-8FD7-FDCA42EB0281}"/>
    <cellStyle name="Стиль 22 2 35 2" xfId="19335" xr:uid="{584B3F1A-9D38-40C9-9402-7DA6E4516348}"/>
    <cellStyle name="Стиль 22 2 35 3" xfId="19336" xr:uid="{3471A84A-6850-4E61-B69E-3755E366F8A4}"/>
    <cellStyle name="Стиль 22 2 35 4" xfId="19337" xr:uid="{39C75C93-F381-4C8D-93D2-9EB4949B2DE6}"/>
    <cellStyle name="Стиль 22 2 35 5" xfId="19338" xr:uid="{894DC878-872C-456D-A44A-8EA62EC98C9F}"/>
    <cellStyle name="Стиль 22 2 35 6" xfId="19339" xr:uid="{EB491B45-2D19-4820-81C5-F565718AB53C}"/>
    <cellStyle name="Стиль 22 2 35 7" xfId="19340" xr:uid="{B86DBC58-96E3-4630-8031-1FB81864F591}"/>
    <cellStyle name="Стиль 22 2 35 8" xfId="19341" xr:uid="{98DFA15E-A4FC-4471-84FC-03DDBEED7A6C}"/>
    <cellStyle name="Стиль 22 2 36" xfId="19342" xr:uid="{74E4AD63-1327-4765-AC3F-D043D6023392}"/>
    <cellStyle name="Стиль 22 2 36 2" xfId="19343" xr:uid="{7BBB8080-628E-4EF3-AB62-B84BE7E0BAE6}"/>
    <cellStyle name="Стиль 22 2 36 3" xfId="19344" xr:uid="{84D80AC1-5CC8-4364-99B4-81FAE600C1A0}"/>
    <cellStyle name="Стиль 22 2 36 4" xfId="19345" xr:uid="{0875CFF5-F7AE-4114-9EAC-9BBAC8D8FAF5}"/>
    <cellStyle name="Стиль 22 2 36 5" xfId="19346" xr:uid="{D44687B7-BB58-4DDC-927D-F52695492B44}"/>
    <cellStyle name="Стиль 22 2 36 6" xfId="19347" xr:uid="{BBA65A07-3054-4711-868A-82CB7BE6C332}"/>
    <cellStyle name="Стиль 22 2 36 7" xfId="19348" xr:uid="{E008B8B9-5EFF-4DF1-9531-9A2C88BCDB5C}"/>
    <cellStyle name="Стиль 22 2 36 8" xfId="19349" xr:uid="{F4256E9C-3DF5-4642-B5A9-CADA505DB042}"/>
    <cellStyle name="Стиль 22 2 37" xfId="19350" xr:uid="{9FE6F149-ED3C-4CFC-8F9E-23DEC448FC9B}"/>
    <cellStyle name="Стиль 22 2 37 2" xfId="19351" xr:uid="{6A044B6B-D6EB-47DF-A83A-E2D3A7FDB30E}"/>
    <cellStyle name="Стиль 22 2 37 3" xfId="19352" xr:uid="{D038CBE1-100A-489F-89C0-59C398701361}"/>
    <cellStyle name="Стиль 22 2 37 4" xfId="19353" xr:uid="{5432BE05-B792-498F-A032-A10BE1C009B8}"/>
    <cellStyle name="Стиль 22 2 37 5" xfId="19354" xr:uid="{0267BA32-B109-4FFF-A1E3-C6CC01F45CD7}"/>
    <cellStyle name="Стиль 22 2 37 6" xfId="19355" xr:uid="{1E09C8F4-8025-4F09-BB96-08B77FCAA07B}"/>
    <cellStyle name="Стиль 22 2 37 7" xfId="19356" xr:uid="{BAD192FB-D786-4757-A8A5-1D80CFA19D52}"/>
    <cellStyle name="Стиль 22 2 37 8" xfId="19357" xr:uid="{5A38429E-F4EA-4F4F-871A-074EEA3791D1}"/>
    <cellStyle name="Стиль 22 2 38" xfId="19358" xr:uid="{D7EFCBD1-31C0-42D0-8E64-3B8E2074D789}"/>
    <cellStyle name="Стиль 22 2 38 2" xfId="19359" xr:uid="{A7F66EF1-CA88-43D1-A856-A5A48DCA0097}"/>
    <cellStyle name="Стиль 22 2 38 3" xfId="19360" xr:uid="{9DFD96C4-A22F-48FF-A422-5611824D5BDC}"/>
    <cellStyle name="Стиль 22 2 38 4" xfId="19361" xr:uid="{D60F35AC-80DE-4500-8EB5-1339454D4B6D}"/>
    <cellStyle name="Стиль 22 2 38 5" xfId="19362" xr:uid="{B231FB92-5FDF-4BAA-98BC-F9827E51232B}"/>
    <cellStyle name="Стиль 22 2 38 6" xfId="19363" xr:uid="{02DF4FF4-4A5D-4C48-BFDB-32525AC1768C}"/>
    <cellStyle name="Стиль 22 2 38 7" xfId="19364" xr:uid="{538D9F4B-4C4A-499C-BCAF-78CCF5D2E078}"/>
    <cellStyle name="Стиль 22 2 38 8" xfId="19365" xr:uid="{9B66CCD2-259D-40BB-AA34-B8BD7E211080}"/>
    <cellStyle name="Стиль 22 2 39" xfId="19366" xr:uid="{82940F5D-6084-4936-AA8F-06056089FCA0}"/>
    <cellStyle name="Стиль 22 2 39 2" xfId="19367" xr:uid="{726B0011-BDA1-4BDA-BB37-AB3E52271E93}"/>
    <cellStyle name="Стиль 22 2 39 3" xfId="19368" xr:uid="{538D9F2F-DF46-4E92-9286-4BC794CFC9C4}"/>
    <cellStyle name="Стиль 22 2 39 4" xfId="19369" xr:uid="{7D14D57C-0334-4614-9CDF-CE7D4E9C8E96}"/>
    <cellStyle name="Стиль 22 2 39 5" xfId="19370" xr:uid="{C30E3206-4FD8-4C80-8985-DA51C6FB9240}"/>
    <cellStyle name="Стиль 22 2 39 6" xfId="19371" xr:uid="{7B7C1F6A-BE92-4945-AF88-D2BD07AE4EE5}"/>
    <cellStyle name="Стиль 22 2 39 7" xfId="19372" xr:uid="{4E9C558A-9480-4D29-AFE0-BD2ED8487A85}"/>
    <cellStyle name="Стиль 22 2 39 8" xfId="19373" xr:uid="{DB4743DE-CCF3-466D-8748-650C9C3EED48}"/>
    <cellStyle name="Стиль 22 2 4" xfId="19374" xr:uid="{EEF96736-85A2-4971-B6E1-E58B3A733589}"/>
    <cellStyle name="Стиль 22 2 4 2" xfId="19375" xr:uid="{77DAF882-3A00-4585-82D7-282585395409}"/>
    <cellStyle name="Стиль 22 2 4 3" xfId="19376" xr:uid="{B12A6AD5-41F2-41AB-892A-F471F14663DC}"/>
    <cellStyle name="Стиль 22 2 4 4" xfId="19377" xr:uid="{A5540EB8-E9D7-4788-BB0C-6FA6475EEBA6}"/>
    <cellStyle name="Стиль 22 2 4 5" xfId="19378" xr:uid="{540AF278-2341-425C-873D-CDA31E6521B5}"/>
    <cellStyle name="Стиль 22 2 4 6" xfId="19379" xr:uid="{24A5758A-FF3C-431C-9259-1D743A596545}"/>
    <cellStyle name="Стиль 22 2 4 7" xfId="19380" xr:uid="{729D57DE-4183-4C66-BDEB-2F191721FBD4}"/>
    <cellStyle name="Стиль 22 2 4 8" xfId="19381" xr:uid="{44575490-C699-4861-8EE3-448FF38DE1C9}"/>
    <cellStyle name="Стиль 22 2 40" xfId="19382" xr:uid="{9AC7B930-EDFF-48C6-9BA1-1797E9EE6FB6}"/>
    <cellStyle name="Стиль 22 2 40 2" xfId="19383" xr:uid="{71DCA4B8-C76B-4453-8812-4E7DF7624713}"/>
    <cellStyle name="Стиль 22 2 40 3" xfId="19384" xr:uid="{AFB479D9-AC53-45F4-B917-D3B22515A546}"/>
    <cellStyle name="Стиль 22 2 40 4" xfId="19385" xr:uid="{7E459254-AC5E-4C94-976A-A23B92E63B87}"/>
    <cellStyle name="Стиль 22 2 40 5" xfId="19386" xr:uid="{ECC98BAF-E64E-403C-9187-60B24F578BA5}"/>
    <cellStyle name="Стиль 22 2 40 6" xfId="19387" xr:uid="{CC49C7F1-2CAE-4EED-8C85-15155511D168}"/>
    <cellStyle name="Стиль 22 2 40 7" xfId="19388" xr:uid="{85CCCD9E-6D8E-4D67-BFBE-3FF39EA21B4C}"/>
    <cellStyle name="Стиль 22 2 40 8" xfId="19389" xr:uid="{D74CE668-B937-4A79-B16E-336D0EC7E589}"/>
    <cellStyle name="Стиль 22 2 41" xfId="19390" xr:uid="{36B34D66-E2D0-421B-9578-9D34B3887A80}"/>
    <cellStyle name="Стиль 22 2 41 2" xfId="19391" xr:uid="{8C3FF53B-31A4-43C3-ADF8-54693ABA436B}"/>
    <cellStyle name="Стиль 22 2 41 3" xfId="19392" xr:uid="{34CD4BD2-D696-4631-BC5B-878321B6807D}"/>
    <cellStyle name="Стиль 22 2 41 4" xfId="19393" xr:uid="{2D5AA3C7-FB35-437B-A969-8E8E81E7F588}"/>
    <cellStyle name="Стиль 22 2 41 5" xfId="19394" xr:uid="{71D98BD8-4C58-4382-AB5F-7D9D5F7C33A6}"/>
    <cellStyle name="Стиль 22 2 42" xfId="19395" xr:uid="{472ABC33-D1D8-4ACB-85F3-6AB33A37F326}"/>
    <cellStyle name="Стиль 22 2 42 2" xfId="19396" xr:uid="{D0508881-2B13-4182-8354-F7ED6F46556B}"/>
    <cellStyle name="Стиль 22 2 42 3" xfId="19397" xr:uid="{A07CF819-81F8-40AD-90E6-DB53A379C188}"/>
    <cellStyle name="Стиль 22 2 42 4" xfId="19398" xr:uid="{266E33B7-24C7-417C-BA25-AB5182FACB8B}"/>
    <cellStyle name="Стиль 22 2 42 5" xfId="19399" xr:uid="{6EB65D24-E605-45D7-98FA-1E337662D278}"/>
    <cellStyle name="Стиль 22 2 43" xfId="19400" xr:uid="{0EDAE02E-4B2B-47EE-93D9-B7DF0CC22F3B}"/>
    <cellStyle name="Стиль 22 2 43 2" xfId="19401" xr:uid="{4CA6DEB7-B23A-4562-A09A-1B6BC28F24C1}"/>
    <cellStyle name="Стиль 22 2 43 3" xfId="19402" xr:uid="{683EE2CD-3F45-4DB3-8466-392F13BB2F65}"/>
    <cellStyle name="Стиль 22 2 43 4" xfId="19403" xr:uid="{095F7414-16EB-4E81-BE21-11757A0B8B36}"/>
    <cellStyle name="Стиль 22 2 43 5" xfId="19404" xr:uid="{886D20BB-487D-4591-A92E-FB0B51910888}"/>
    <cellStyle name="Стиль 22 2 44" xfId="19405" xr:uid="{2C8437CD-071C-43C4-9006-6880E06C63E0}"/>
    <cellStyle name="Стиль 22 2 44 2" xfId="19406" xr:uid="{0DB47AC8-1EB6-4F5A-933F-1454B48D1CD1}"/>
    <cellStyle name="Стиль 22 2 44 3" xfId="19407" xr:uid="{23322417-BC93-48BD-957F-253974973CB3}"/>
    <cellStyle name="Стиль 22 2 44 4" xfId="19408" xr:uid="{BD0DF458-F694-4F19-9A38-749E3B23AAE0}"/>
    <cellStyle name="Стиль 22 2 44 5" xfId="19409" xr:uid="{837F2E48-62E7-4483-805B-DB140BD7E6F5}"/>
    <cellStyle name="Стиль 22 2 45" xfId="19410" xr:uid="{D8D4AC63-567F-46F6-930E-F29A0B5AA65A}"/>
    <cellStyle name="Стиль 22 2 45 2" xfId="19411" xr:uid="{66FA784C-7154-4062-ACF3-9DBD4DC53C5E}"/>
    <cellStyle name="Стиль 22 2 45 3" xfId="19412" xr:uid="{432ED62D-54D1-4CE9-9B50-BC5CD2D90919}"/>
    <cellStyle name="Стиль 22 2 45 4" xfId="19413" xr:uid="{F05177BA-637A-4BD7-B22E-02EC2E5EF9C3}"/>
    <cellStyle name="Стиль 22 2 45 5" xfId="19414" xr:uid="{F7156176-64DD-4239-B4A9-A05BAD1DB3AE}"/>
    <cellStyle name="Стиль 22 2 46" xfId="19415" xr:uid="{D313113C-90DB-4AD1-BB79-3675F003EC65}"/>
    <cellStyle name="Стиль 22 2 46 2" xfId="19416" xr:uid="{751352F6-AF9B-4C78-B7E2-EAB50124A689}"/>
    <cellStyle name="Стиль 22 2 46 3" xfId="19417" xr:uid="{73C20B7D-D3A3-4989-ABF0-4EA149B87850}"/>
    <cellStyle name="Стиль 22 2 46 4" xfId="19418" xr:uid="{8659D032-9ED0-417F-8820-01F23D972B84}"/>
    <cellStyle name="Стиль 22 2 46 5" xfId="19419" xr:uid="{A4C22BCB-113C-4D77-B77E-F634F8D809B3}"/>
    <cellStyle name="Стиль 22 2 47" xfId="19420" xr:uid="{8A846757-0815-4CCA-ADF7-EA06D610DF30}"/>
    <cellStyle name="Стиль 22 2 47 2" xfId="19421" xr:uid="{F90BE4D7-4FB4-4100-ADD5-C81C81C93E0E}"/>
    <cellStyle name="Стиль 22 2 47 3" xfId="19422" xr:uid="{482BE1B6-0245-4B2F-8DCE-15A308B17D34}"/>
    <cellStyle name="Стиль 22 2 47 4" xfId="19423" xr:uid="{F23B4803-2E0F-41F7-8053-69FF28706287}"/>
    <cellStyle name="Стиль 22 2 47 5" xfId="19424" xr:uid="{B776E61B-7C46-46C0-A21A-F6A73BCF88D9}"/>
    <cellStyle name="Стиль 22 2 48" xfId="19425" xr:uid="{8007E12F-1105-4AAA-9BBC-30D33374D132}"/>
    <cellStyle name="Стиль 22 2 48 2" xfId="19426" xr:uid="{C5664948-2BB2-4BBE-A2AA-5D6547E126EF}"/>
    <cellStyle name="Стиль 22 2 48 3" xfId="19427" xr:uid="{CA4356DC-60F4-40C4-8BF5-B38CB040FFA8}"/>
    <cellStyle name="Стиль 22 2 48 4" xfId="19428" xr:uid="{BB13021E-1257-42BA-94E5-13080844B6AE}"/>
    <cellStyle name="Стиль 22 2 48 5" xfId="19429" xr:uid="{0E2CC2FE-E91F-4B6B-9B64-9C6EB742290F}"/>
    <cellStyle name="Стиль 22 2 49" xfId="19430" xr:uid="{DB728C4F-F7DE-44EF-812F-015FA93411E3}"/>
    <cellStyle name="Стиль 22 2 49 2" xfId="19431" xr:uid="{8FBA0488-22F4-4515-820F-9CC6558B6885}"/>
    <cellStyle name="Стиль 22 2 49 3" xfId="19432" xr:uid="{1337CFD4-4A96-45AA-97CF-F6F26C8F26C2}"/>
    <cellStyle name="Стиль 22 2 49 4" xfId="19433" xr:uid="{AB5FB77A-2D02-48DB-9BE8-CA038859769F}"/>
    <cellStyle name="Стиль 22 2 49 5" xfId="19434" xr:uid="{8A079EF4-F240-45DB-B2A3-C4AE8854C434}"/>
    <cellStyle name="Стиль 22 2 5" xfId="19435" xr:uid="{DA8CE8B9-536B-40FE-859D-F79527D5E271}"/>
    <cellStyle name="Стиль 22 2 5 2" xfId="19436" xr:uid="{D16B18E7-108A-4CE6-B0ED-C7B337BD529F}"/>
    <cellStyle name="Стиль 22 2 5 3" xfId="19437" xr:uid="{E8D2D311-C21A-4EA5-9D2B-DF99CC89B6A1}"/>
    <cellStyle name="Стиль 22 2 5 4" xfId="19438" xr:uid="{61EE4ECB-BD65-403D-9FD5-3154714516A6}"/>
    <cellStyle name="Стиль 22 2 5 5" xfId="19439" xr:uid="{D8F8D5FC-3514-4A10-A238-95171D23ADA1}"/>
    <cellStyle name="Стиль 22 2 5 6" xfId="19440" xr:uid="{ECEACEFA-A6D2-483E-AFC7-7B0CE23CF834}"/>
    <cellStyle name="Стиль 22 2 5 7" xfId="19441" xr:uid="{30064DDF-8F74-48FC-AFA0-6507BD48FEE8}"/>
    <cellStyle name="Стиль 22 2 5 8" xfId="19442" xr:uid="{EBAB18A4-75FA-4648-B0DC-792757468B4B}"/>
    <cellStyle name="Стиль 22 2 50" xfId="19443" xr:uid="{84982F97-DEF5-4BEA-A059-F06764A85FBA}"/>
    <cellStyle name="Стиль 22 2 50 2" xfId="19444" xr:uid="{758C8100-98AF-4905-96B6-D4C883A71D05}"/>
    <cellStyle name="Стиль 22 2 50 3" xfId="19445" xr:uid="{21755E5D-1DB4-4B2A-B57F-BDC27F0D9BCD}"/>
    <cellStyle name="Стиль 22 2 50 4" xfId="19446" xr:uid="{94D02906-4A1B-473B-85AF-7FEDBE967656}"/>
    <cellStyle name="Стиль 22 2 50 5" xfId="19447" xr:uid="{FA577A2F-0472-4741-9833-25399A0A6ABE}"/>
    <cellStyle name="Стиль 22 2 51" xfId="19448" xr:uid="{3C9FF2FA-172A-4FF4-B29E-819400576E95}"/>
    <cellStyle name="Стиль 22 2 51 2" xfId="19449" xr:uid="{B06CA8BD-C7B2-4E44-81F2-54F581D30AC8}"/>
    <cellStyle name="Стиль 22 2 51 3" xfId="19450" xr:uid="{3A07C37E-50DF-489B-8215-447037D6F7CA}"/>
    <cellStyle name="Стиль 22 2 51 4" xfId="19451" xr:uid="{AC1EEE2E-A167-4AD8-942D-734263258321}"/>
    <cellStyle name="Стиль 22 2 51 5" xfId="19452" xr:uid="{D49C3D8C-EBB2-41A6-A2F5-EDBC8C22F383}"/>
    <cellStyle name="Стиль 22 2 52" xfId="19453" xr:uid="{E8C45844-73B0-482A-B569-4C3DA3F5F781}"/>
    <cellStyle name="Стиль 22 2 52 2" xfId="19454" xr:uid="{5FC5EB23-98AF-42B4-83F1-8D1EEA1570EE}"/>
    <cellStyle name="Стиль 22 2 52 3" xfId="19455" xr:uid="{020C2782-A2AF-4469-A818-81D67D7D8358}"/>
    <cellStyle name="Стиль 22 2 52 4" xfId="19456" xr:uid="{8A23BA7E-9FA9-4603-95C5-02C3A0C88D99}"/>
    <cellStyle name="Стиль 22 2 52 5" xfId="19457" xr:uid="{193CB6E1-196A-4675-83CE-D7B07DFDBB04}"/>
    <cellStyle name="Стиль 22 2 53" xfId="19458" xr:uid="{3CE951A1-BEE8-41E6-8490-EA436176DAC9}"/>
    <cellStyle name="Стиль 22 2 53 2" xfId="19459" xr:uid="{6694D463-A6FD-47D9-8359-814C0F3C355E}"/>
    <cellStyle name="Стиль 22 2 53 3" xfId="19460" xr:uid="{1FCCD8B5-3B2F-4DCA-A9FE-EA5EF3DECFCB}"/>
    <cellStyle name="Стиль 22 2 53 4" xfId="19461" xr:uid="{4342DCE9-FFCE-4F10-A058-57F5E2C886D3}"/>
    <cellStyle name="Стиль 22 2 53 5" xfId="19462" xr:uid="{EE20A8C2-B6A7-4391-B974-90ACA1DCAB05}"/>
    <cellStyle name="Стиль 22 2 54" xfId="19463" xr:uid="{88151DC2-F4DA-42FB-907B-C3FC1B0D0F86}"/>
    <cellStyle name="Стиль 22 2 54 2" xfId="19464" xr:uid="{B422D5E9-15D6-4D8E-A361-0AA5F79B9F33}"/>
    <cellStyle name="Стиль 22 2 54 3" xfId="19465" xr:uid="{B0A283F6-1B8F-4618-A2CE-208D599E16C8}"/>
    <cellStyle name="Стиль 22 2 54 4" xfId="19466" xr:uid="{F3733970-7F3F-4CEB-8581-EDC56C01884A}"/>
    <cellStyle name="Стиль 22 2 54 5" xfId="19467" xr:uid="{213EFF3A-C4CA-4986-A113-B5797446F5B5}"/>
    <cellStyle name="Стиль 22 2 55" xfId="19468" xr:uid="{CFB08CFD-2487-4F28-A1FC-70463013F7B4}"/>
    <cellStyle name="Стиль 22 2 55 2" xfId="19469" xr:uid="{B38200DD-A16F-4D8D-B2FA-8E103C562C90}"/>
    <cellStyle name="Стиль 22 2 55 3" xfId="19470" xr:uid="{C284B89A-756D-4BB7-9D44-2F0351B2F04A}"/>
    <cellStyle name="Стиль 22 2 55 4" xfId="19471" xr:uid="{F33F6363-F101-4388-8E57-A562FA05937A}"/>
    <cellStyle name="Стиль 22 2 55 5" xfId="19472" xr:uid="{AB72E7D9-4A95-4492-BDB4-BC099005C627}"/>
    <cellStyle name="Стиль 22 2 56" xfId="19473" xr:uid="{23B40AB7-A05F-41C1-85A4-32CBF37E15C5}"/>
    <cellStyle name="Стиль 22 2 56 2" xfId="19474" xr:uid="{74757DA1-5DFF-4094-B949-CBE3229BB4BF}"/>
    <cellStyle name="Стиль 22 2 56 3" xfId="19475" xr:uid="{238A9A36-E0FB-4BDB-AAC8-E2CA7CE38A9C}"/>
    <cellStyle name="Стиль 22 2 56 4" xfId="19476" xr:uid="{C11075B3-5948-4D9A-823F-FB3A22C1B10D}"/>
    <cellStyle name="Стиль 22 2 56 5" xfId="19477" xr:uid="{1EBF0A9F-D02C-4FB3-9EB7-287907CFA40F}"/>
    <cellStyle name="Стиль 22 2 57" xfId="19478" xr:uid="{45A9B5F7-4B24-455E-A215-96709A6FECF9}"/>
    <cellStyle name="Стиль 22 2 57 2" xfId="19479" xr:uid="{480397E0-2B86-444C-B600-EDB476692922}"/>
    <cellStyle name="Стиль 22 2 57 3" xfId="19480" xr:uid="{A496A36E-2D5E-48A2-A763-CED6BA4E08C0}"/>
    <cellStyle name="Стиль 22 2 57 4" xfId="19481" xr:uid="{43A58073-85A7-4021-A474-53CCD2FD3245}"/>
    <cellStyle name="Стиль 22 2 57 5" xfId="19482" xr:uid="{63C8E3A6-D06C-4805-8D5F-909504ED7B38}"/>
    <cellStyle name="Стиль 22 2 58" xfId="19483" xr:uid="{D7FAD4F8-8B34-4896-871D-68987CCDD69A}"/>
    <cellStyle name="Стиль 22 2 58 2" xfId="19484" xr:uid="{7FB13497-EC31-462A-B35D-6F78D0422366}"/>
    <cellStyle name="Стиль 22 2 58 3" xfId="19485" xr:uid="{5CFDD3BB-D6A8-4A5D-97B7-801BEB8D19B2}"/>
    <cellStyle name="Стиль 22 2 58 4" xfId="19486" xr:uid="{6F6BFC72-47F7-48D0-8A3A-A752CAD9E9E6}"/>
    <cellStyle name="Стиль 22 2 58 5" xfId="19487" xr:uid="{AB0473E0-2188-4847-A366-8E12151C9F20}"/>
    <cellStyle name="Стиль 22 2 59" xfId="19488" xr:uid="{E8619D67-2128-4B15-BDF3-FA1FEF0DDDA2}"/>
    <cellStyle name="Стиль 22 2 59 2" xfId="19489" xr:uid="{4D5548A7-F09B-4890-AEA2-788E3DE5052F}"/>
    <cellStyle name="Стиль 22 2 59 3" xfId="19490" xr:uid="{DD82A1CC-9ED8-4EDC-91F6-860F000CFD9F}"/>
    <cellStyle name="Стиль 22 2 59 4" xfId="19491" xr:uid="{F149D82F-9D2C-4735-BFB2-ADB0D14BD95C}"/>
    <cellStyle name="Стиль 22 2 59 5" xfId="19492" xr:uid="{CD6C1FB5-0D6C-470B-B5E3-FC5752F7090D}"/>
    <cellStyle name="Стиль 22 2 6" xfId="19493" xr:uid="{9EE202BE-A109-479F-9DC0-1441BCFA00DA}"/>
    <cellStyle name="Стиль 22 2 6 2" xfId="19494" xr:uid="{5809E031-1B34-4177-ADA5-CAE47BAFC72F}"/>
    <cellStyle name="Стиль 22 2 6 3" xfId="19495" xr:uid="{9BF8F403-ADAF-42DF-914B-8D06D1B2C408}"/>
    <cellStyle name="Стиль 22 2 6 4" xfId="19496" xr:uid="{41F3C82E-B411-4F88-813B-409F3F3ACED6}"/>
    <cellStyle name="Стиль 22 2 6 5" xfId="19497" xr:uid="{18A5B138-9306-4C27-92A3-13A1870CF9A5}"/>
    <cellStyle name="Стиль 22 2 6 6" xfId="19498" xr:uid="{FB8D308E-5FFD-4520-BEDD-EFE954809C87}"/>
    <cellStyle name="Стиль 22 2 6 7" xfId="19499" xr:uid="{486DDCE5-AB56-4463-81E0-81AA9FD5347F}"/>
    <cellStyle name="Стиль 22 2 6 8" xfId="19500" xr:uid="{5B7E95CF-FE0D-4A2D-8AD7-9C7A8D8F6A8C}"/>
    <cellStyle name="Стиль 22 2 60" xfId="19501" xr:uid="{E9A4C886-0AF0-4519-AD6E-BD3666F748A7}"/>
    <cellStyle name="Стиль 22 2 60 2" xfId="19502" xr:uid="{38854E1F-3C0A-43BC-8868-31378BE52EA5}"/>
    <cellStyle name="Стиль 22 2 60 3" xfId="19503" xr:uid="{9DD2E2C8-05BD-435B-9215-2B558B1EC65F}"/>
    <cellStyle name="Стиль 22 2 60 4" xfId="19504" xr:uid="{0BD264AB-0A96-4934-B665-81BC3938410D}"/>
    <cellStyle name="Стиль 22 2 60 5" xfId="19505" xr:uid="{8BFA4B0C-A5DA-4EA2-A1F8-07BBF689CD00}"/>
    <cellStyle name="Стиль 22 2 61" xfId="19506" xr:uid="{B1A4F223-865C-4F1A-A9B7-1EF3FA710DF6}"/>
    <cellStyle name="Стиль 22 2 61 2" xfId="19507" xr:uid="{237A1FA2-9CE2-4D24-9867-1E98D007BE36}"/>
    <cellStyle name="Стиль 22 2 61 3" xfId="19508" xr:uid="{54516759-9A21-4B93-80B3-94E39E588FF5}"/>
    <cellStyle name="Стиль 22 2 61 4" xfId="19509" xr:uid="{0E353EE2-85E2-4423-ABEA-8FF78F58CA44}"/>
    <cellStyle name="Стиль 22 2 61 5" xfId="19510" xr:uid="{8915892D-499A-492B-91F1-C38A7D4CCF9A}"/>
    <cellStyle name="Стиль 22 2 62" xfId="19511" xr:uid="{6D9831B4-7806-41D5-862E-81FA33B1615C}"/>
    <cellStyle name="Стиль 22 2 62 2" xfId="19512" xr:uid="{34F65E1E-587E-4D2F-9DB8-41F41079AE23}"/>
    <cellStyle name="Стиль 22 2 62 3" xfId="19513" xr:uid="{A7C2B5E8-D557-49A3-A9D9-EBD659B5DC43}"/>
    <cellStyle name="Стиль 22 2 62 4" xfId="19514" xr:uid="{30759EF0-45A9-483A-BF46-08046A24C6FF}"/>
    <cellStyle name="Стиль 22 2 62 5" xfId="19515" xr:uid="{DF0048B1-2B5C-4EE0-BA83-651D1278B8B6}"/>
    <cellStyle name="Стиль 22 2 63" xfId="19516" xr:uid="{FE68DFF2-47BB-4FFC-B10E-86985C827BCE}"/>
    <cellStyle name="Стиль 22 2 63 2" xfId="19517" xr:uid="{C1644B83-C243-4D46-B3ED-2A6CA82A53FC}"/>
    <cellStyle name="Стиль 22 2 63 3" xfId="19518" xr:uid="{A1EAD126-B024-498B-BBB3-92FA67C380F6}"/>
    <cellStyle name="Стиль 22 2 63 4" xfId="19519" xr:uid="{89DC97B9-B804-4F72-B04A-85AAC8B2B4AB}"/>
    <cellStyle name="Стиль 22 2 63 5" xfId="19520" xr:uid="{CFE246DB-6FE8-40C7-B742-D9D29BBB5148}"/>
    <cellStyle name="Стиль 22 2 64" xfId="19521" xr:uid="{40BE0DA4-B107-4B31-968B-9C1640BDE627}"/>
    <cellStyle name="Стиль 22 2 64 2" xfId="19522" xr:uid="{0A40AC63-D8C6-4D98-BE22-78D964ED9AB2}"/>
    <cellStyle name="Стиль 22 2 64 3" xfId="19523" xr:uid="{81830BCB-896A-42FE-9A66-234D29D9CD6F}"/>
    <cellStyle name="Стиль 22 2 64 4" xfId="19524" xr:uid="{5A2D1734-171C-4B73-AB9D-F9F89EF1D5FA}"/>
    <cellStyle name="Стиль 22 2 64 5" xfId="19525" xr:uid="{B3E540AE-C25C-44E9-8331-575A593BE15D}"/>
    <cellStyle name="Стиль 22 2 65" xfId="19526" xr:uid="{464D4458-3AF1-45AE-BC3C-160F1EECAA78}"/>
    <cellStyle name="Стиль 22 2 65 2" xfId="19527" xr:uid="{3E9CDA75-B245-442A-8FFF-4FB0F8FE63E6}"/>
    <cellStyle name="Стиль 22 2 65 3" xfId="19528" xr:uid="{921F7D0D-4925-4540-82DD-8FE10A7D7EA9}"/>
    <cellStyle name="Стиль 22 2 65 4" xfId="19529" xr:uid="{29C7AF40-3DBC-4B00-A32F-856CF604C36B}"/>
    <cellStyle name="Стиль 22 2 65 5" xfId="19530" xr:uid="{F1CDB313-ED82-4FC5-A822-9DB8B11E8D04}"/>
    <cellStyle name="Стиль 22 2 66" xfId="19531" xr:uid="{276C8CCB-7160-42DD-B7CA-A15D4C582B40}"/>
    <cellStyle name="Стиль 22 2 66 2" xfId="19532" xr:uid="{B0A617BF-D790-4E10-A3AC-6917B7507C17}"/>
    <cellStyle name="Стиль 22 2 66 3" xfId="19533" xr:uid="{DD909AD0-0CCE-4E78-B8EE-BCF470F8F3C3}"/>
    <cellStyle name="Стиль 22 2 66 4" xfId="19534" xr:uid="{093A6035-F518-4DB1-A652-3A4FE7CB831A}"/>
    <cellStyle name="Стиль 22 2 66 5" xfId="19535" xr:uid="{9B7BF6D9-B90A-4B8D-81A4-EB3FDC029A35}"/>
    <cellStyle name="Стиль 22 2 67" xfId="19536" xr:uid="{2771579E-27B1-4ABE-9F1D-109C7AA3B629}"/>
    <cellStyle name="Стиль 22 2 67 2" xfId="19537" xr:uid="{316B7EA5-52D8-4D48-B97C-49D3D92526B2}"/>
    <cellStyle name="Стиль 22 2 67 3" xfId="19538" xr:uid="{F21D429F-4BE9-4AEE-A8A8-CC499CC76D67}"/>
    <cellStyle name="Стиль 22 2 67 4" xfId="19539" xr:uid="{7197D426-66BE-4ECA-A2FD-5546B29994D6}"/>
    <cellStyle name="Стиль 22 2 67 5" xfId="19540" xr:uid="{320FC905-792B-46D2-912B-3322AA853FD0}"/>
    <cellStyle name="Стиль 22 2 68" xfId="19541" xr:uid="{85AB2254-1244-4983-961F-1262307BC35A}"/>
    <cellStyle name="Стиль 22 2 68 2" xfId="19542" xr:uid="{7F6C866E-7741-4F67-82C0-0A3A027DBD30}"/>
    <cellStyle name="Стиль 22 2 68 3" xfId="19543" xr:uid="{1F66A06C-EE9E-4A50-B0E5-F3A3AEB69E06}"/>
    <cellStyle name="Стиль 22 2 68 4" xfId="19544" xr:uid="{21B8E86A-E16B-4CA4-934C-433D0B020560}"/>
    <cellStyle name="Стиль 22 2 68 5" xfId="19545" xr:uid="{1F89F171-B597-4053-B775-ED922BCC6543}"/>
    <cellStyle name="Стиль 22 2 69" xfId="19546" xr:uid="{8FD004AC-0481-416B-9F28-5CA17B9F12ED}"/>
    <cellStyle name="Стиль 22 2 69 2" xfId="19547" xr:uid="{1AE2F9F8-3ED0-4B56-8AA5-BFA1ED636D74}"/>
    <cellStyle name="Стиль 22 2 69 3" xfId="19548" xr:uid="{EDE4327A-548E-4F34-A467-B7CE892E902B}"/>
    <cellStyle name="Стиль 22 2 69 4" xfId="19549" xr:uid="{0BC54ECC-FEE5-40D7-BDCC-CCBD18097320}"/>
    <cellStyle name="Стиль 22 2 69 5" xfId="19550" xr:uid="{B95212A7-A016-4F3B-B120-3EA875896F5C}"/>
    <cellStyle name="Стиль 22 2 7" xfId="19551" xr:uid="{B9101766-65C1-402C-9B7E-E95411D2E056}"/>
    <cellStyle name="Стиль 22 2 7 2" xfId="19552" xr:uid="{470A51C1-7B8F-44F7-985D-CE3644111E14}"/>
    <cellStyle name="Стиль 22 2 7 3" xfId="19553" xr:uid="{AE1B50C4-9040-48A0-BD0A-FA6ACAAAE254}"/>
    <cellStyle name="Стиль 22 2 7 4" xfId="19554" xr:uid="{1041958F-69D5-408D-94D8-ADEBC704A494}"/>
    <cellStyle name="Стиль 22 2 7 5" xfId="19555" xr:uid="{6FBA827F-ED1D-4C43-BB8D-2B62F4E66264}"/>
    <cellStyle name="Стиль 22 2 7 6" xfId="19556" xr:uid="{F676A2A1-7F31-4753-9346-0C3FD24F92EE}"/>
    <cellStyle name="Стиль 22 2 7 7" xfId="19557" xr:uid="{2F5AE83D-3C15-49F8-B1A5-CB28E07176AB}"/>
    <cellStyle name="Стиль 22 2 7 8" xfId="19558" xr:uid="{DB586FAE-B221-4C85-BA17-9CF060A474AA}"/>
    <cellStyle name="Стиль 22 2 70" xfId="19559" xr:uid="{D9A9949B-9711-4BC7-BF8C-33E7DC83A231}"/>
    <cellStyle name="Стиль 22 2 70 2" xfId="19560" xr:uid="{6B052BD2-5896-47E8-A024-547C9D77282F}"/>
    <cellStyle name="Стиль 22 2 70 3" xfId="19561" xr:uid="{27709EBE-4D43-4C8A-81E3-B00D49508DC9}"/>
    <cellStyle name="Стиль 22 2 70 4" xfId="19562" xr:uid="{DE1B5ADC-3AAA-4A2C-BD25-32592C04BA08}"/>
    <cellStyle name="Стиль 22 2 70 5" xfId="19563" xr:uid="{8EF87469-21A9-46F7-A262-B8FA21872C7A}"/>
    <cellStyle name="Стиль 22 2 71" xfId="19564" xr:uid="{0859CC8A-85A5-48B8-A700-7320711C7BE9}"/>
    <cellStyle name="Стиль 22 2 71 2" xfId="19565" xr:uid="{FDFDD300-78D5-4350-A5AE-A99C6EA6B61D}"/>
    <cellStyle name="Стиль 22 2 71 3" xfId="19566" xr:uid="{649A2961-9362-4F0B-BFF5-B816CCA1B01D}"/>
    <cellStyle name="Стиль 22 2 71 4" xfId="19567" xr:uid="{8B29E466-DA5C-4CA3-94EC-8E1E097244D2}"/>
    <cellStyle name="Стиль 22 2 71 5" xfId="19568" xr:uid="{F4986766-D948-49BC-917B-F8CD06C2DE00}"/>
    <cellStyle name="Стиль 22 2 72" xfId="19569" xr:uid="{42E1275B-8E78-4941-A070-51BE51F6260B}"/>
    <cellStyle name="Стиль 22 2 72 2" xfId="19570" xr:uid="{5AD19E97-DA0E-4920-A486-40AA7AF8F678}"/>
    <cellStyle name="Стиль 22 2 72 3" xfId="19571" xr:uid="{10B8E816-CFD8-4086-A755-C0E16AE75E29}"/>
    <cellStyle name="Стиль 22 2 72 4" xfId="19572" xr:uid="{EE041C52-0EB4-4D5A-9ECE-F185D3680D3F}"/>
    <cellStyle name="Стиль 22 2 72 5" xfId="19573" xr:uid="{154A8B41-C300-425D-99B0-292039131785}"/>
    <cellStyle name="Стиль 22 2 73" xfId="19574" xr:uid="{F9B10852-71D3-4BEE-A3AE-29CFC2736E6F}"/>
    <cellStyle name="Стиль 22 2 73 2" xfId="19575" xr:uid="{6908630E-EE06-485F-AB5A-4B809859571D}"/>
    <cellStyle name="Стиль 22 2 73 3" xfId="19576" xr:uid="{A939903D-CB27-4286-8C9C-BEBBFF809AC3}"/>
    <cellStyle name="Стиль 22 2 73 4" xfId="19577" xr:uid="{47B9A9FF-6463-42D1-96F4-A02B4DDF9E42}"/>
    <cellStyle name="Стиль 22 2 73 5" xfId="19578" xr:uid="{BA436978-F292-4EB6-8ACF-6DB59D909BD1}"/>
    <cellStyle name="Стиль 22 2 74" xfId="19579" xr:uid="{BDD0A8B4-2C8F-4CF8-8AA5-EFE5DB73B09A}"/>
    <cellStyle name="Стиль 22 2 74 2" xfId="19580" xr:uid="{51017B36-B74B-4C3F-9C83-0B278E47A71B}"/>
    <cellStyle name="Стиль 22 2 74 3" xfId="19581" xr:uid="{5F95AE32-A81A-4C86-B3B6-6D178F4F82A7}"/>
    <cellStyle name="Стиль 22 2 74 4" xfId="19582" xr:uid="{B64AC264-0131-4CC1-9470-AB6AC1477658}"/>
    <cellStyle name="Стиль 22 2 74 5" xfId="19583" xr:uid="{5166C895-474A-4339-8339-6CC4A0BE7BCE}"/>
    <cellStyle name="Стиль 22 2 75" xfId="19584" xr:uid="{6668277A-DE08-4933-A61E-92357C5AF856}"/>
    <cellStyle name="Стиль 22 2 75 2" xfId="19585" xr:uid="{B8ACBE72-7869-478A-AFD6-C57F7317BA0D}"/>
    <cellStyle name="Стиль 22 2 75 3" xfId="19586" xr:uid="{217D8E2E-AF48-4FAA-A974-63C0BEEAA59C}"/>
    <cellStyle name="Стиль 22 2 75 4" xfId="19587" xr:uid="{317C90E8-7263-4B13-8C64-EE8426B78AD1}"/>
    <cellStyle name="Стиль 22 2 75 5" xfId="19588" xr:uid="{074BF956-D719-430F-8844-FAA6D74F0B7A}"/>
    <cellStyle name="Стиль 22 2 76" xfId="19589" xr:uid="{E693086F-A75F-4005-9D05-27915274ABEE}"/>
    <cellStyle name="Стиль 22 2 76 2" xfId="19590" xr:uid="{A3BCEA2A-91DD-44C2-8FE2-8DCA388BDFC8}"/>
    <cellStyle name="Стиль 22 2 76 3" xfId="19591" xr:uid="{80FB366A-D2E3-4531-9238-59F97A55331F}"/>
    <cellStyle name="Стиль 22 2 76 4" xfId="19592" xr:uid="{15E24F94-4908-421D-9CA2-A74F124CA4D5}"/>
    <cellStyle name="Стиль 22 2 76 5" xfId="19593" xr:uid="{F473F092-288F-43B4-8483-B73FE7FF01A0}"/>
    <cellStyle name="Стиль 22 2 77" xfId="19594" xr:uid="{A6FA1191-B800-4329-8CE1-D9693200D531}"/>
    <cellStyle name="Стиль 22 2 78" xfId="19595" xr:uid="{8687DC83-FBCE-4DA1-A921-473266DDE2EC}"/>
    <cellStyle name="Стиль 22 2 79" xfId="19596" xr:uid="{BA06FE3C-B274-42B4-BCF1-8444F6482CFF}"/>
    <cellStyle name="Стиль 22 2 8" xfId="19597" xr:uid="{9B6C61B5-4397-449C-9A9D-8C6BF64DD960}"/>
    <cellStyle name="Стиль 22 2 8 2" xfId="19598" xr:uid="{B1D968A2-BEEE-4B5A-9DDC-3D4C688357AF}"/>
    <cellStyle name="Стиль 22 2 8 3" xfId="19599" xr:uid="{76979273-25C7-413F-82B4-F9CE7FC0E808}"/>
    <cellStyle name="Стиль 22 2 8 4" xfId="19600" xr:uid="{FC328C12-0BD6-449D-988E-C3C7213EA2D8}"/>
    <cellStyle name="Стиль 22 2 8 5" xfId="19601" xr:uid="{50612929-8DFB-4411-8E0A-699F67493673}"/>
    <cellStyle name="Стиль 22 2 8 6" xfId="19602" xr:uid="{3A2DBB9B-B04C-4F0B-8A73-59566DF5C23E}"/>
    <cellStyle name="Стиль 22 2 8 7" xfId="19603" xr:uid="{C06E6DEE-DB49-4FC7-964F-9B395AEE6DE0}"/>
    <cellStyle name="Стиль 22 2 8 8" xfId="19604" xr:uid="{A8E722B7-9592-437B-870E-737F7AE8BFD6}"/>
    <cellStyle name="Стиль 22 2 80" xfId="19605" xr:uid="{E3FC091E-636F-479B-8425-9758A1A3DBE1}"/>
    <cellStyle name="Стиль 22 2 81" xfId="19606" xr:uid="{E5838F1A-0220-41F2-8AD1-F32E1ACB2460}"/>
    <cellStyle name="Стиль 22 2 82" xfId="19607" xr:uid="{8E372227-9584-45B4-9B59-84CE701C5CDF}"/>
    <cellStyle name="Стиль 22 2 83" xfId="19608" xr:uid="{691B2E91-EBFA-469C-BC1E-FCF2C310984C}"/>
    <cellStyle name="Стиль 22 2 84" xfId="19609" xr:uid="{BE6CAC85-871B-4CD2-A87C-2A392EBE4528}"/>
    <cellStyle name="Стиль 22 2 85" xfId="19610" xr:uid="{3B72F48C-BE9B-478C-85BC-D6CEAA5317D9}"/>
    <cellStyle name="Стиль 22 2 86" xfId="23449" xr:uid="{C08E259D-DFB7-4F52-878D-C708570D2C95}"/>
    <cellStyle name="Стиль 22 2 87" xfId="24052" xr:uid="{26D6EC47-1941-49BA-AAF3-B08FE8A14152}"/>
    <cellStyle name="Стиль 22 2 88" xfId="24200" xr:uid="{EA49A09D-B886-4E86-99D9-D3F5854B1611}"/>
    <cellStyle name="Стиль 22 2 89" xfId="24348" xr:uid="{637FED46-0130-4C58-8BEF-4DEB493E6D33}"/>
    <cellStyle name="Стиль 22 2 9" xfId="19611" xr:uid="{496195AD-E0CE-439F-9B63-A3C25F258D4B}"/>
    <cellStyle name="Стиль 22 2 9 2" xfId="19612" xr:uid="{36F58244-AB23-4536-B857-EDF5AEA270CC}"/>
    <cellStyle name="Стиль 22 2 9 3" xfId="19613" xr:uid="{477CF0E7-062A-4880-9F40-7345F768EC0A}"/>
    <cellStyle name="Стиль 22 2 9 4" xfId="19614" xr:uid="{9EEE102E-349D-4C67-8DAF-92D67B1AFC1D}"/>
    <cellStyle name="Стиль 22 2 9 5" xfId="19615" xr:uid="{B99E6D3A-E583-44CB-8A56-B27AD966C132}"/>
    <cellStyle name="Стиль 22 2 9 6" xfId="19616" xr:uid="{1DDD61B8-4A69-49F3-86B9-9235DA25DD02}"/>
    <cellStyle name="Стиль 22 2 9 7" xfId="19617" xr:uid="{72F5F6AD-8D0E-4EDF-9803-215E802B6BA5}"/>
    <cellStyle name="Стиль 22 2 9 8" xfId="19618" xr:uid="{9A96A79C-98C2-40BF-B9BE-68A5067826B6}"/>
    <cellStyle name="Стиль 22 2 90" xfId="24500" xr:uid="{5ED3F43E-1EC8-4478-8E65-4558B5BD74F3}"/>
    <cellStyle name="Стиль 22 2 91" xfId="24650" xr:uid="{407A2E75-6B66-4D24-8140-A1E9920B3AB2}"/>
    <cellStyle name="Стиль 22 2 92" xfId="24788" xr:uid="{97418BA8-613E-4EA0-93EA-1B10C9569F71}"/>
    <cellStyle name="Стиль 22 20" xfId="19619" xr:uid="{4D069C3C-53F0-49C5-BC97-F388E961CA84}"/>
    <cellStyle name="Стиль 22 20 2" xfId="19620" xr:uid="{CFDC9340-0705-4F03-AC21-F901FAE3B1E9}"/>
    <cellStyle name="Стиль 22 20 3" xfId="19621" xr:uid="{1213D947-42EE-443F-8AE8-48CAA45988D2}"/>
    <cellStyle name="Стиль 22 20 4" xfId="19622" xr:uid="{585722F3-F94A-4005-B3ED-29B2451D5E81}"/>
    <cellStyle name="Стиль 22 20 5" xfId="19623" xr:uid="{A470D53E-5717-42A2-98B5-811F2110AE92}"/>
    <cellStyle name="Стиль 22 20 6" xfId="19624" xr:uid="{D2722531-BCB6-4B26-BFAC-BD9B5E01A8E3}"/>
    <cellStyle name="Стиль 22 20 7" xfId="19625" xr:uid="{61B04E7C-9F35-443E-AE44-7304216C1A07}"/>
    <cellStyle name="Стиль 22 20 8" xfId="19626" xr:uid="{F133ABDA-A449-4EF0-AB0D-62D8C752D159}"/>
    <cellStyle name="Стиль 22 21" xfId="19627" xr:uid="{8109AC2E-7E99-4D70-836A-6D22326565BE}"/>
    <cellStyle name="Стиль 22 21 2" xfId="19628" xr:uid="{02898286-225D-4655-9416-DDACB3806E02}"/>
    <cellStyle name="Стиль 22 21 3" xfId="19629" xr:uid="{2163022A-C46F-4F54-BB47-9F09BBA2714D}"/>
    <cellStyle name="Стиль 22 21 4" xfId="19630" xr:uid="{4AF17E93-CCAA-4288-94DB-7F253B388B7C}"/>
    <cellStyle name="Стиль 22 21 5" xfId="19631" xr:uid="{7706913B-63F4-4E9C-A603-A9C80EA51D20}"/>
    <cellStyle name="Стиль 22 21 6" xfId="19632" xr:uid="{91FFA807-ECA0-4330-90E6-C707D5444B5C}"/>
    <cellStyle name="Стиль 22 21 7" xfId="19633" xr:uid="{AC7469B1-2B8E-4097-AEFB-1930BC5676CF}"/>
    <cellStyle name="Стиль 22 21 8" xfId="19634" xr:uid="{0524CDC7-BF73-4CD9-90F3-ED66470D8DE0}"/>
    <cellStyle name="Стиль 22 22" xfId="19635" xr:uid="{898A42BA-FAE9-48DA-90CF-BDDB81A2E3DA}"/>
    <cellStyle name="Стиль 22 22 2" xfId="19636" xr:uid="{8B624FC4-63F3-4B39-B6F4-3A4909E6AE83}"/>
    <cellStyle name="Стиль 22 22 3" xfId="19637" xr:uid="{FC16CF10-E0AE-49BA-B397-212FD4BB71A0}"/>
    <cellStyle name="Стиль 22 22 4" xfId="19638" xr:uid="{8023887E-F766-4B00-A5B9-43777B04DD88}"/>
    <cellStyle name="Стиль 22 22 5" xfId="19639" xr:uid="{F6BEE606-C38C-4C24-9280-793E1E7CD8B1}"/>
    <cellStyle name="Стиль 22 22 6" xfId="19640" xr:uid="{C076BA1E-327E-49C4-BBB0-080B798403A9}"/>
    <cellStyle name="Стиль 22 22 7" xfId="19641" xr:uid="{247E6B6C-D05E-4721-B00C-7909EFB7BA22}"/>
    <cellStyle name="Стиль 22 22 8" xfId="19642" xr:uid="{B6DB61BF-781F-485A-8E10-E88788F5EEBA}"/>
    <cellStyle name="Стиль 22 23" xfId="19643" xr:uid="{2B7C3217-4968-4EFE-BEA3-44D403C2D596}"/>
    <cellStyle name="Стиль 22 23 2" xfId="19644" xr:uid="{1610E568-C09F-4E64-ABAC-945274A119E1}"/>
    <cellStyle name="Стиль 22 23 3" xfId="19645" xr:uid="{EA14B79D-3D09-42CC-8236-77D0FBABFEFA}"/>
    <cellStyle name="Стиль 22 23 4" xfId="19646" xr:uid="{6330B212-E19C-45A1-B2C3-F0D779949827}"/>
    <cellStyle name="Стиль 22 23 5" xfId="19647" xr:uid="{6B210311-0640-4504-B6C5-7511CDE58214}"/>
    <cellStyle name="Стиль 22 23 6" xfId="19648" xr:uid="{BCC0EAAA-5C8F-4132-8429-82582D2B8522}"/>
    <cellStyle name="Стиль 22 23 7" xfId="19649" xr:uid="{281238E8-4512-47B4-9EF3-28FB7EEE3955}"/>
    <cellStyle name="Стиль 22 23 8" xfId="19650" xr:uid="{228CD77F-505E-4189-A8EA-87B69A366C69}"/>
    <cellStyle name="Стиль 22 24" xfId="19651" xr:uid="{F3235DD2-69C3-4ABE-A6FA-D179BAFE4D2C}"/>
    <cellStyle name="Стиль 22 24 2" xfId="19652" xr:uid="{E4D7BBEB-81D7-4931-8626-03D859AF7521}"/>
    <cellStyle name="Стиль 22 24 3" xfId="19653" xr:uid="{1DE570C0-1B7A-46FD-A658-044C7C3DD0B3}"/>
    <cellStyle name="Стиль 22 24 4" xfId="19654" xr:uid="{07E90B5A-C7F4-4ACB-87A8-3B6D5BA506C8}"/>
    <cellStyle name="Стиль 22 24 5" xfId="19655" xr:uid="{BABA00D6-6518-4490-8571-CB607C389515}"/>
    <cellStyle name="Стиль 22 24 6" xfId="19656" xr:uid="{C3C8DF61-C8FD-4360-A8A8-A69520527BC4}"/>
    <cellStyle name="Стиль 22 24 7" xfId="19657" xr:uid="{5DF49639-88A5-4DCE-934B-4B7127439833}"/>
    <cellStyle name="Стиль 22 24 8" xfId="19658" xr:uid="{53392C28-8CDB-439C-8454-29C56A8EDAE1}"/>
    <cellStyle name="Стиль 22 25" xfId="19659" xr:uid="{BB6695A8-7886-4EDE-8BC9-7BDF904D1C78}"/>
    <cellStyle name="Стиль 22 25 2" xfId="19660" xr:uid="{1611515D-DCF4-4B7B-BC69-4BE419F050FD}"/>
    <cellStyle name="Стиль 22 25 3" xfId="19661" xr:uid="{CE538C48-9D14-4AF7-BD07-67913A37E968}"/>
    <cellStyle name="Стиль 22 25 4" xfId="19662" xr:uid="{768F8F03-CB37-4E95-B0A8-8E1EECE9A611}"/>
    <cellStyle name="Стиль 22 25 5" xfId="19663" xr:uid="{45E50DAD-5297-4FFA-AEE4-CEFE1063686D}"/>
    <cellStyle name="Стиль 22 25 6" xfId="19664" xr:uid="{24BDF471-94F6-4F22-AF36-2E2EE0A1FAD1}"/>
    <cellStyle name="Стиль 22 25 7" xfId="19665" xr:uid="{4450A6FB-3BC6-4952-B75D-EBCD03A2AC9A}"/>
    <cellStyle name="Стиль 22 25 8" xfId="19666" xr:uid="{24B10E5E-B6ED-4868-BA24-65B1017F092C}"/>
    <cellStyle name="Стиль 22 26" xfId="19667" xr:uid="{873FD8AD-55C3-46C9-8CBB-182132C4AA46}"/>
    <cellStyle name="Стиль 22 26 2" xfId="19668" xr:uid="{E5AFFA96-4486-4CE0-8BDB-155E320CE335}"/>
    <cellStyle name="Стиль 22 26 3" xfId="19669" xr:uid="{D05BF721-E558-4A61-AC40-DFE598118997}"/>
    <cellStyle name="Стиль 22 26 4" xfId="19670" xr:uid="{9E63B889-AA34-442A-99F1-E7AB36548DCA}"/>
    <cellStyle name="Стиль 22 26 5" xfId="19671" xr:uid="{E1D626A2-9670-4EC0-B7C8-C4A58A831619}"/>
    <cellStyle name="Стиль 22 26 6" xfId="19672" xr:uid="{0A388810-EEA3-4B25-A564-DB85ED2B03D1}"/>
    <cellStyle name="Стиль 22 26 7" xfId="19673" xr:uid="{31917070-F85F-4DEC-B9C9-9EB7A9235AE1}"/>
    <cellStyle name="Стиль 22 26 8" xfId="19674" xr:uid="{387EA6A2-0BD2-4605-98B2-F56D35D1B829}"/>
    <cellStyle name="Стиль 22 27" xfId="19675" xr:uid="{E3385FD7-EA80-4AAA-9100-A47A69DA2913}"/>
    <cellStyle name="Стиль 22 27 2" xfId="19676" xr:uid="{F0023E6D-EB55-4BFE-A934-CA30ACE87D5E}"/>
    <cellStyle name="Стиль 22 27 3" xfId="19677" xr:uid="{6BE698B7-1875-427D-908C-A6609CD7AEB9}"/>
    <cellStyle name="Стиль 22 27 4" xfId="19678" xr:uid="{2B571A40-46E7-4C59-8546-64812FAD16E0}"/>
    <cellStyle name="Стиль 22 27 5" xfId="19679" xr:uid="{0B037BB7-1719-49AC-8AC7-E78126FC5313}"/>
    <cellStyle name="Стиль 22 27 6" xfId="19680" xr:uid="{4CF820B7-AE11-440C-8D8F-AE2A75EDCE6E}"/>
    <cellStyle name="Стиль 22 27 7" xfId="19681" xr:uid="{0F8AC4B4-7EA4-4E7A-852A-68270FFE9737}"/>
    <cellStyle name="Стиль 22 27 8" xfId="19682" xr:uid="{26DF61C5-263F-4E07-A957-AA9FF5EA0F33}"/>
    <cellStyle name="Стиль 22 28" xfId="19683" xr:uid="{2E3F70F9-5603-4E22-BEAA-9CAA1D1858ED}"/>
    <cellStyle name="Стиль 22 28 2" xfId="19684" xr:uid="{54E467CC-BE6F-4582-9D01-65B2C6B8BA27}"/>
    <cellStyle name="Стиль 22 28 3" xfId="19685" xr:uid="{3D1D94F6-ADA5-47A4-B023-996D17A609CD}"/>
    <cellStyle name="Стиль 22 28 4" xfId="19686" xr:uid="{42239459-2363-48EE-BA69-607CDF0F51C4}"/>
    <cellStyle name="Стиль 22 28 5" xfId="19687" xr:uid="{0A2BF2F3-1678-4D0A-8875-BEAA375957E3}"/>
    <cellStyle name="Стиль 22 28 6" xfId="19688" xr:uid="{778CC572-70F8-4193-B87E-4FB3ECD0DBD6}"/>
    <cellStyle name="Стиль 22 28 7" xfId="19689" xr:uid="{0EADF43A-D137-417E-A082-0D99CD9082A8}"/>
    <cellStyle name="Стиль 22 28 8" xfId="19690" xr:uid="{9A83A23C-19E2-403B-A31A-E65766BF7A0D}"/>
    <cellStyle name="Стиль 22 29" xfId="19691" xr:uid="{E02E0A87-3FF3-42DB-808E-7A87F9CC86BA}"/>
    <cellStyle name="Стиль 22 29 2" xfId="19692" xr:uid="{DC278B0F-152F-40BD-9871-C3E08EF92825}"/>
    <cellStyle name="Стиль 22 29 3" xfId="19693" xr:uid="{0D5D061A-4E0A-48E6-AB48-0FD8B3F11003}"/>
    <cellStyle name="Стиль 22 29 4" xfId="19694" xr:uid="{8AE29C57-5193-49C4-8FB3-477805DAD2D8}"/>
    <cellStyle name="Стиль 22 29 5" xfId="19695" xr:uid="{0178C849-8533-40B7-B4D7-1262FB702A21}"/>
    <cellStyle name="Стиль 22 29 6" xfId="19696" xr:uid="{9652D898-A2C6-479B-9650-1C9A24FF3E68}"/>
    <cellStyle name="Стиль 22 29 7" xfId="19697" xr:uid="{4C6449D5-A971-4D7D-B613-D2305301CE99}"/>
    <cellStyle name="Стиль 22 29 8" xfId="19698" xr:uid="{8923DD41-5617-4D4C-80F1-7AAD409427EB}"/>
    <cellStyle name="Стиль 22 3" xfId="19699" xr:uid="{9E9F705E-C1E2-44F1-B985-43B15893DB0A}"/>
    <cellStyle name="Стиль 22 3 2" xfId="19700" xr:uid="{77463DD9-FC98-4774-8136-C296E5AAF12B}"/>
    <cellStyle name="Стиль 22 3 3" xfId="19701" xr:uid="{13A3BBC0-6A04-46AC-A607-950BC9D1B22D}"/>
    <cellStyle name="Стиль 22 3 4" xfId="19702" xr:uid="{61D1AC3B-4D6E-40A8-A70D-C6BF3BED1F58}"/>
    <cellStyle name="Стиль 22 3 5" xfId="19703" xr:uid="{38721931-A3A3-4E58-8889-7D80D43A346B}"/>
    <cellStyle name="Стиль 22 3 6" xfId="19704" xr:uid="{9061B47C-3C29-4E9E-994C-DF2A190462F5}"/>
    <cellStyle name="Стиль 22 3 7" xfId="19705" xr:uid="{E84BC155-7764-4609-B31D-AEF71340197C}"/>
    <cellStyle name="Стиль 22 3 8" xfId="19706" xr:uid="{D8964E6B-1C5D-4135-8C53-A30F18622A47}"/>
    <cellStyle name="Стиль 22 30" xfId="19707" xr:uid="{0EAD18F4-E575-40DF-9DCB-585ACB0D946A}"/>
    <cellStyle name="Стиль 22 30 2" xfId="19708" xr:uid="{AE806DCC-8F8C-46AC-AF60-C8529B1983F0}"/>
    <cellStyle name="Стиль 22 30 3" xfId="19709" xr:uid="{30C30255-0B92-4F11-BB53-57291E27378E}"/>
    <cellStyle name="Стиль 22 30 4" xfId="19710" xr:uid="{E2AAF3A3-32AB-4A4E-AE68-EFEA51E990A8}"/>
    <cellStyle name="Стиль 22 30 5" xfId="19711" xr:uid="{B9A8A9B4-B56D-4946-825F-1DB957754B01}"/>
    <cellStyle name="Стиль 22 30 6" xfId="19712" xr:uid="{69C32F9B-8C8F-4AB1-BA2F-A8FDCF8B9A01}"/>
    <cellStyle name="Стиль 22 30 7" xfId="19713" xr:uid="{748E21B4-171D-4457-8E9A-7CB29146EABA}"/>
    <cellStyle name="Стиль 22 30 8" xfId="19714" xr:uid="{C41C7CDE-08C6-4453-B2AE-D72BA5E09BA9}"/>
    <cellStyle name="Стиль 22 31" xfId="19715" xr:uid="{6E9D1C93-9B51-46D4-BA65-C9FE7E425CCD}"/>
    <cellStyle name="Стиль 22 31 2" xfId="19716" xr:uid="{97BB92AC-8BBF-4CA0-964E-7BF1CFB37A08}"/>
    <cellStyle name="Стиль 22 31 3" xfId="19717" xr:uid="{52251CDE-629D-4B24-8A19-156C3FBD10DD}"/>
    <cellStyle name="Стиль 22 31 4" xfId="19718" xr:uid="{8DFB9F70-19DF-4AFB-9D3B-5A5472272D8A}"/>
    <cellStyle name="Стиль 22 31 5" xfId="19719" xr:uid="{E5F5F743-F529-4199-BC47-53681E5279EE}"/>
    <cellStyle name="Стиль 22 31 6" xfId="19720" xr:uid="{9B89C1B4-CAA2-495F-B073-2769C23135B0}"/>
    <cellStyle name="Стиль 22 31 7" xfId="19721" xr:uid="{1E913097-52B9-4537-BB45-A0BF613DECA9}"/>
    <cellStyle name="Стиль 22 31 8" xfId="19722" xr:uid="{5C7C4B83-67DC-4B21-9767-C2AA8A04729B}"/>
    <cellStyle name="Стиль 22 32" xfId="19723" xr:uid="{A4445910-7244-435D-AB6D-C3FB30BE8421}"/>
    <cellStyle name="Стиль 22 32 2" xfId="19724" xr:uid="{D10F8684-24DE-42A2-B456-B6224F6482D6}"/>
    <cellStyle name="Стиль 22 32 3" xfId="19725" xr:uid="{2C1801E8-1439-4AFD-92E7-D9A4194C68E6}"/>
    <cellStyle name="Стиль 22 32 4" xfId="19726" xr:uid="{067C0E7C-5C74-46F1-8CE3-FE5A1ECC59B6}"/>
    <cellStyle name="Стиль 22 32 5" xfId="19727" xr:uid="{CD358C9D-62CF-41E9-B4C3-A0B8B0A0FBD5}"/>
    <cellStyle name="Стиль 22 32 6" xfId="19728" xr:uid="{B62133D3-2A10-4F77-9E39-86554371F4FC}"/>
    <cellStyle name="Стиль 22 32 7" xfId="19729" xr:uid="{43F63692-3998-4F80-AB4B-493A601B60A4}"/>
    <cellStyle name="Стиль 22 32 8" xfId="19730" xr:uid="{43CFAB32-E26B-4224-81D8-F84EF9247F55}"/>
    <cellStyle name="Стиль 22 33" xfId="19731" xr:uid="{12333718-81A4-4C16-8416-E3718BBADCC8}"/>
    <cellStyle name="Стиль 22 33 2" xfId="19732" xr:uid="{4CFE06F0-DCF4-449E-B30D-0C097D21371B}"/>
    <cellStyle name="Стиль 22 33 3" xfId="19733" xr:uid="{A9A178C6-CD7D-4204-9E7F-3A137ADD4EEC}"/>
    <cellStyle name="Стиль 22 33 4" xfId="19734" xr:uid="{9572F0D3-42E0-40A0-8B8F-3D7332E80007}"/>
    <cellStyle name="Стиль 22 33 5" xfId="19735" xr:uid="{D9BB9D68-3671-4691-914C-630C0F6FD480}"/>
    <cellStyle name="Стиль 22 33 6" xfId="19736" xr:uid="{BA6E9A71-9400-4F25-805F-34C0B950E498}"/>
    <cellStyle name="Стиль 22 33 7" xfId="19737" xr:uid="{D2139F7C-2B17-4297-A986-1A5CE9C62B96}"/>
    <cellStyle name="Стиль 22 33 8" xfId="19738" xr:uid="{42756582-A51C-4221-AF72-C39787EE0445}"/>
    <cellStyle name="Стиль 22 34" xfId="19739" xr:uid="{2D1DB429-606C-4776-A416-78C90E08CC99}"/>
    <cellStyle name="Стиль 22 34 2" xfId="19740" xr:uid="{27666336-66B4-45E2-A426-957FDD9B246E}"/>
    <cellStyle name="Стиль 22 34 3" xfId="19741" xr:uid="{0BAD6D4D-AE49-4E4C-A0E2-FC1A847ADECA}"/>
    <cellStyle name="Стиль 22 34 4" xfId="19742" xr:uid="{62A7D918-5B28-4B33-9960-4139E3CD9435}"/>
    <cellStyle name="Стиль 22 34 5" xfId="19743" xr:uid="{0BF8758C-8A8A-4C28-9575-2D6D009C6AFA}"/>
    <cellStyle name="Стиль 22 34 6" xfId="19744" xr:uid="{DCE3615B-5B36-418C-B3BB-E90D02FEFA57}"/>
    <cellStyle name="Стиль 22 34 7" xfId="19745" xr:uid="{78F9E725-22D5-4079-8E03-94B287AD6A6D}"/>
    <cellStyle name="Стиль 22 34 8" xfId="19746" xr:uid="{ABF7AC4B-0D3C-49B7-90FD-B493FB0D695B}"/>
    <cellStyle name="Стиль 22 35" xfId="19747" xr:uid="{B3EED0D1-98C6-496D-ACAD-1F71F6186C84}"/>
    <cellStyle name="Стиль 22 35 2" xfId="19748" xr:uid="{C96ACF40-30D7-4424-9455-C2CB77C17BCB}"/>
    <cellStyle name="Стиль 22 35 3" xfId="19749" xr:uid="{6A9D155D-DF78-4FCE-875A-13E90257093D}"/>
    <cellStyle name="Стиль 22 35 4" xfId="19750" xr:uid="{EF809C5A-D5D5-4598-A814-73F67BA20F32}"/>
    <cellStyle name="Стиль 22 35 5" xfId="19751" xr:uid="{84386A1E-FC34-4A92-8A38-2EABF9907740}"/>
    <cellStyle name="Стиль 22 35 6" xfId="19752" xr:uid="{4C10EEF8-3841-4E68-8759-D60F4946A6AA}"/>
    <cellStyle name="Стиль 22 35 7" xfId="19753" xr:uid="{BEA5D356-D63F-4D4A-A49F-17FE9A9136DB}"/>
    <cellStyle name="Стиль 22 35 8" xfId="19754" xr:uid="{D572FBCA-EAB8-47F0-8E93-873BAE0FB6E3}"/>
    <cellStyle name="Стиль 22 36" xfId="19755" xr:uid="{EB02DBE1-3F33-4387-B74D-CEA61D6369BC}"/>
    <cellStyle name="Стиль 22 36 2" xfId="19756" xr:uid="{DE000FAE-D1A5-47BF-B1FC-0B33AE29522A}"/>
    <cellStyle name="Стиль 22 36 3" xfId="19757" xr:uid="{82A85670-14D3-4DF4-88E5-EB7A251D4AAE}"/>
    <cellStyle name="Стиль 22 36 4" xfId="19758" xr:uid="{AB718DBD-23E4-4AE7-BA42-1A2B9E8E74E6}"/>
    <cellStyle name="Стиль 22 36 5" xfId="19759" xr:uid="{F35144AE-201A-47C2-8B1B-6F9A06DF0275}"/>
    <cellStyle name="Стиль 22 36 6" xfId="19760" xr:uid="{D8142F07-E3DF-4BA2-A2A2-34A04B41A9DF}"/>
    <cellStyle name="Стиль 22 36 7" xfId="19761" xr:uid="{6E433864-7477-4651-9D9B-F3104DEB2500}"/>
    <cellStyle name="Стиль 22 36 8" xfId="19762" xr:uid="{7D404300-52A9-4F42-990F-85F75F448577}"/>
    <cellStyle name="Стиль 22 37" xfId="19763" xr:uid="{5DA52C5B-DF02-48D3-BCF6-F86B5275FD2F}"/>
    <cellStyle name="Стиль 22 37 2" xfId="19764" xr:uid="{21691B8E-8D35-4379-80C9-1053AA6AFA24}"/>
    <cellStyle name="Стиль 22 37 3" xfId="19765" xr:uid="{9933E6AD-937A-4272-A13C-45452C7D2ECA}"/>
    <cellStyle name="Стиль 22 37 4" xfId="19766" xr:uid="{85CB1A4D-3C9F-4BF8-A29E-3319A2A5AFCB}"/>
    <cellStyle name="Стиль 22 37 5" xfId="19767" xr:uid="{B946F812-24B4-435D-8745-A02587F4F1EC}"/>
    <cellStyle name="Стиль 22 37 6" xfId="19768" xr:uid="{5EB4E3E1-E801-4862-924F-C6FC4EE7C498}"/>
    <cellStyle name="Стиль 22 37 7" xfId="19769" xr:uid="{A9F82105-94BB-4880-8130-F2C1A3C3A2BC}"/>
    <cellStyle name="Стиль 22 37 8" xfId="19770" xr:uid="{6D50AF10-D6AF-4CAE-8509-84CB424EC364}"/>
    <cellStyle name="Стиль 22 38" xfId="19771" xr:uid="{C35B7366-CDAC-48DA-95F7-3392A79F6834}"/>
    <cellStyle name="Стиль 22 38 2" xfId="19772" xr:uid="{68E9A331-9B86-42F4-A8FA-72CF08C83C9A}"/>
    <cellStyle name="Стиль 22 38 3" xfId="19773" xr:uid="{E3640684-2FCB-4257-961A-22A13FC93CA4}"/>
    <cellStyle name="Стиль 22 38 4" xfId="19774" xr:uid="{54D5676A-197A-44E6-B2D7-38FD68235560}"/>
    <cellStyle name="Стиль 22 38 5" xfId="19775" xr:uid="{DF0D8FFD-E55B-4B3D-A369-970DAB86D650}"/>
    <cellStyle name="Стиль 22 38 6" xfId="19776" xr:uid="{31E802CD-93D3-49E7-97E6-CA980F3200C4}"/>
    <cellStyle name="Стиль 22 38 7" xfId="19777" xr:uid="{10E837BC-7CF0-4385-BD8B-A6BDF3CACFA2}"/>
    <cellStyle name="Стиль 22 38 8" xfId="19778" xr:uid="{4538FBFA-C7D6-4AB5-B9B3-517C15361DFB}"/>
    <cellStyle name="Стиль 22 39" xfId="19779" xr:uid="{80CAB39E-AB90-46B1-B8C7-D0A130A0F3C2}"/>
    <cellStyle name="Стиль 22 39 2" xfId="19780" xr:uid="{4DB8799F-6EE1-4915-898D-CAE9C418EC6B}"/>
    <cellStyle name="Стиль 22 39 3" xfId="19781" xr:uid="{4AECDA19-BE7B-4DA9-901B-DCA22BB30FAC}"/>
    <cellStyle name="Стиль 22 39 4" xfId="19782" xr:uid="{4EFE6457-976C-4194-9E6C-F983B161B879}"/>
    <cellStyle name="Стиль 22 39 5" xfId="19783" xr:uid="{DD116ABB-AA00-4BBE-8646-5B487C5A01EE}"/>
    <cellStyle name="Стиль 22 39 6" xfId="19784" xr:uid="{E326E4A8-1277-4843-823E-E86B4206360E}"/>
    <cellStyle name="Стиль 22 39 7" xfId="19785" xr:uid="{851B1DBF-7D9E-4C9D-AC7D-BC8307AEB546}"/>
    <cellStyle name="Стиль 22 39 8" xfId="19786" xr:uid="{82720AF9-2A08-4BE4-B7B7-B0C7E5F3705E}"/>
    <cellStyle name="Стиль 22 4" xfId="19787" xr:uid="{CD58C1E9-6526-42B1-9586-4538A83E3C1B}"/>
    <cellStyle name="Стиль 22 4 2" xfId="19788" xr:uid="{B1A2BE91-46AD-4468-B9AC-07287495283A}"/>
    <cellStyle name="Стиль 22 4 3" xfId="19789" xr:uid="{A7A6F044-BC47-444D-98AF-0352C62192AE}"/>
    <cellStyle name="Стиль 22 4 4" xfId="19790" xr:uid="{375FE920-FD3D-4CB2-A739-ADB875FCF148}"/>
    <cellStyle name="Стиль 22 4 5" xfId="19791" xr:uid="{531D56E5-6376-4675-BB47-2EFBFA2404A2}"/>
    <cellStyle name="Стиль 22 4 6" xfId="19792" xr:uid="{A88DB386-27D5-42B1-BF3C-25CABA4AD30A}"/>
    <cellStyle name="Стиль 22 4 7" xfId="19793" xr:uid="{6614DE1B-ED61-4A56-8994-C756A3D1C0BB}"/>
    <cellStyle name="Стиль 22 4 8" xfId="19794" xr:uid="{9CAC2CFA-ED0D-4EE9-8C11-2FCD7BC35A74}"/>
    <cellStyle name="Стиль 22 40" xfId="19795" xr:uid="{F363588D-5ECE-4ECF-BD0E-29843E207913}"/>
    <cellStyle name="Стиль 22 40 2" xfId="19796" xr:uid="{7EF12060-E2D7-4E7E-B823-CE58DAEE87E6}"/>
    <cellStyle name="Стиль 22 40 3" xfId="19797" xr:uid="{F3495001-574D-46C3-8C04-10CF08109D7E}"/>
    <cellStyle name="Стиль 22 40 4" xfId="19798" xr:uid="{D832FCC9-8723-408B-8ABE-0133B3F00D85}"/>
    <cellStyle name="Стиль 22 40 5" xfId="19799" xr:uid="{E5C1CD31-B620-41DA-932C-6E99FF8D0375}"/>
    <cellStyle name="Стиль 22 40 6" xfId="19800" xr:uid="{5B9A2293-FAE9-4B21-83DE-61A3F7860E56}"/>
    <cellStyle name="Стиль 22 40 7" xfId="19801" xr:uid="{4526F5B8-99A6-4D9B-AC71-1290A4DF1C54}"/>
    <cellStyle name="Стиль 22 40 8" xfId="19802" xr:uid="{ADAC74FA-A573-483D-A699-36ECAA0ACE67}"/>
    <cellStyle name="Стиль 22 41" xfId="19803" xr:uid="{188E22FA-3011-4060-AD88-DE3AAF5B5D1D}"/>
    <cellStyle name="Стиль 22 41 2" xfId="19804" xr:uid="{730DDCA1-F2EE-44DE-8BC8-F638835D8CC1}"/>
    <cellStyle name="Стиль 22 41 3" xfId="19805" xr:uid="{B1036814-21B8-474A-9719-5DB07597DDF5}"/>
    <cellStyle name="Стиль 22 41 4" xfId="19806" xr:uid="{2D93B1AC-4F45-4821-996E-4EBEF3D9DFFA}"/>
    <cellStyle name="Стиль 22 41 5" xfId="19807" xr:uid="{B1A8296E-0126-4BD4-8D2C-10530B9C3276}"/>
    <cellStyle name="Стиль 22 42" xfId="19808" xr:uid="{38AF21A0-B405-44DA-811C-00EA83940C5D}"/>
    <cellStyle name="Стиль 22 42 2" xfId="19809" xr:uid="{4A5F596B-997B-4652-8000-A5306ED5702A}"/>
    <cellStyle name="Стиль 22 42 3" xfId="19810" xr:uid="{FA5B118C-CD39-419A-ADB0-109D10B30689}"/>
    <cellStyle name="Стиль 22 42 4" xfId="19811" xr:uid="{15A85880-CF42-4439-9BE8-332C568B20E4}"/>
    <cellStyle name="Стиль 22 42 5" xfId="19812" xr:uid="{A69E5766-3853-4DE6-BDE8-DFC924AFB823}"/>
    <cellStyle name="Стиль 22 43" xfId="19813" xr:uid="{1DC09160-C16C-4215-B5B3-D53F12552CAC}"/>
    <cellStyle name="Стиль 22 43 2" xfId="19814" xr:uid="{A0F96627-AF8E-4FA2-8B39-8E6B1E49F223}"/>
    <cellStyle name="Стиль 22 43 3" xfId="19815" xr:uid="{BA55D113-06CB-4477-BEDC-C1EDA0425A46}"/>
    <cellStyle name="Стиль 22 43 4" xfId="19816" xr:uid="{0EF09A5B-3F7C-4427-B556-C565090F50D3}"/>
    <cellStyle name="Стиль 22 43 5" xfId="19817" xr:uid="{10960468-89B0-4C9C-BD37-850A3B365B04}"/>
    <cellStyle name="Стиль 22 44" xfId="19818" xr:uid="{685B4D9D-EB7E-43CA-A577-2A5A2906B877}"/>
    <cellStyle name="Стиль 22 44 2" xfId="19819" xr:uid="{DE375F17-FF44-40E5-8CEB-48190864A28F}"/>
    <cellStyle name="Стиль 22 44 3" xfId="19820" xr:uid="{FEC1D0CF-EEDB-4AEE-BE72-FEE335004344}"/>
    <cellStyle name="Стиль 22 44 4" xfId="19821" xr:uid="{DE91A6A5-A217-41E5-98AD-0B9A964CC4A7}"/>
    <cellStyle name="Стиль 22 44 5" xfId="19822" xr:uid="{FDE5F3BB-E921-4F0D-9635-6B4799458FC5}"/>
    <cellStyle name="Стиль 22 45" xfId="19823" xr:uid="{7960654D-653C-4C95-AC02-75237AB40281}"/>
    <cellStyle name="Стиль 22 45 2" xfId="19824" xr:uid="{26919CCA-A217-4DA3-A0E8-57C892D1AB35}"/>
    <cellStyle name="Стиль 22 45 3" xfId="19825" xr:uid="{E29C8252-25DF-4260-9A9E-91E4A739772F}"/>
    <cellStyle name="Стиль 22 45 4" xfId="19826" xr:uid="{60C2FB86-67EE-4340-B18D-AB9F10DF8621}"/>
    <cellStyle name="Стиль 22 45 5" xfId="19827" xr:uid="{9A8B8391-664A-44DF-B601-0EDEDC7E70FD}"/>
    <cellStyle name="Стиль 22 46" xfId="19828" xr:uid="{E3F7F79A-0528-4AE1-BC6D-869361A4BB37}"/>
    <cellStyle name="Стиль 22 46 2" xfId="19829" xr:uid="{309BFE3A-825C-4D0B-9BB5-2FA0CE8B7A81}"/>
    <cellStyle name="Стиль 22 46 3" xfId="19830" xr:uid="{83E9EB8E-A7CA-471E-9752-9D13B1946AE5}"/>
    <cellStyle name="Стиль 22 46 4" xfId="19831" xr:uid="{A2CAD92A-70DE-42F4-87BD-96E9E34FF07B}"/>
    <cellStyle name="Стиль 22 46 5" xfId="19832" xr:uid="{CDD9CB4E-B02E-43B3-898F-7F7EBA25F3E5}"/>
    <cellStyle name="Стиль 22 47" xfId="19833" xr:uid="{092BA4DC-4425-4A0A-9294-95A0459401E5}"/>
    <cellStyle name="Стиль 22 47 2" xfId="19834" xr:uid="{46465D2E-D92A-46BC-9D94-776A9A7E2AEA}"/>
    <cellStyle name="Стиль 22 47 3" xfId="19835" xr:uid="{60EC7BC1-2392-4689-9A3F-D2904D4E56AE}"/>
    <cellStyle name="Стиль 22 47 4" xfId="19836" xr:uid="{7C3B5373-FB81-4047-B3F5-2DCF53AC55E9}"/>
    <cellStyle name="Стиль 22 47 5" xfId="19837" xr:uid="{3A676ED2-2193-4D1D-926C-1C29BE4A8499}"/>
    <cellStyle name="Стиль 22 48" xfId="19838" xr:uid="{E5C7579F-4DD3-4F9B-9F3D-B397423DE7E2}"/>
    <cellStyle name="Стиль 22 48 2" xfId="19839" xr:uid="{8DDFC439-2000-494A-833B-EBB5AFC12265}"/>
    <cellStyle name="Стиль 22 48 3" xfId="19840" xr:uid="{9B09D9E3-B00A-469C-B447-C6F679062A88}"/>
    <cellStyle name="Стиль 22 48 4" xfId="19841" xr:uid="{AF1B43F9-F206-4175-95B7-82CAD75AF3CC}"/>
    <cellStyle name="Стиль 22 48 5" xfId="19842" xr:uid="{1593E77B-2EEF-47A7-B611-6D9F72012E15}"/>
    <cellStyle name="Стиль 22 49" xfId="19843" xr:uid="{344B692D-E381-4AA8-BF4D-9102E0D30B42}"/>
    <cellStyle name="Стиль 22 49 2" xfId="19844" xr:uid="{4FFF1E6B-E578-475E-A054-D199E374B126}"/>
    <cellStyle name="Стиль 22 49 3" xfId="19845" xr:uid="{2DAB901E-10A5-46C6-9DBB-1EBFF711AAF6}"/>
    <cellStyle name="Стиль 22 49 4" xfId="19846" xr:uid="{87225F80-6FCC-4E06-A7F9-57C79158CBA5}"/>
    <cellStyle name="Стиль 22 49 5" xfId="19847" xr:uid="{7B88331D-810B-455F-A3BD-A4FF44766790}"/>
    <cellStyle name="Стиль 22 5" xfId="19848" xr:uid="{69F65716-8328-4FDC-9F28-CABC479BB34F}"/>
    <cellStyle name="Стиль 22 5 2" xfId="19849" xr:uid="{B6A9B91F-05EA-49DD-8192-528CEC68F66D}"/>
    <cellStyle name="Стиль 22 5 3" xfId="19850" xr:uid="{D4B2E1B6-2384-46FF-A146-D5DBEA124F9C}"/>
    <cellStyle name="Стиль 22 5 4" xfId="19851" xr:uid="{DB2EE2E0-4777-4421-BF32-37E807C04AD5}"/>
    <cellStyle name="Стиль 22 5 5" xfId="19852" xr:uid="{7FED0989-95F8-484D-9AC3-69A783B69255}"/>
    <cellStyle name="Стиль 22 5 6" xfId="19853" xr:uid="{9D691E3D-F694-4B11-B41E-5F5CD739226E}"/>
    <cellStyle name="Стиль 22 5 7" xfId="19854" xr:uid="{3DCABD57-E2E0-475C-8841-4ABB122154FE}"/>
    <cellStyle name="Стиль 22 5 8" xfId="19855" xr:uid="{49AA7A2F-160A-46AF-A9DB-32D4310F44B1}"/>
    <cellStyle name="Стиль 22 50" xfId="19856" xr:uid="{02FF1972-98F4-4620-AEB5-338E4ADD53E0}"/>
    <cellStyle name="Стиль 22 50 2" xfId="19857" xr:uid="{7A5BA3B3-6868-4739-B4A6-B0309F7A1133}"/>
    <cellStyle name="Стиль 22 50 3" xfId="19858" xr:uid="{E7C6551E-A409-4B09-B410-384359068C53}"/>
    <cellStyle name="Стиль 22 50 4" xfId="19859" xr:uid="{D9BF432D-DE60-4C0E-BAD1-D902CA21EE31}"/>
    <cellStyle name="Стиль 22 50 5" xfId="19860" xr:uid="{EEAB553D-670D-4F9F-9C6B-5DB7DEA9AB0C}"/>
    <cellStyle name="Стиль 22 51" xfId="19861" xr:uid="{3E5EFE03-046E-43E9-810F-9D3C7E8779A6}"/>
    <cellStyle name="Стиль 22 51 2" xfId="19862" xr:uid="{BEECCD6D-6477-4DB1-835C-CF71EDD909AE}"/>
    <cellStyle name="Стиль 22 51 3" xfId="19863" xr:uid="{ED119FCE-CBF6-46EC-96C9-3B25049219E6}"/>
    <cellStyle name="Стиль 22 51 4" xfId="19864" xr:uid="{413284B9-F834-4561-8EE0-FBFB942E2AA1}"/>
    <cellStyle name="Стиль 22 51 5" xfId="19865" xr:uid="{00326959-26C1-4854-9A4E-49BDA683EDB2}"/>
    <cellStyle name="Стиль 22 52" xfId="19866" xr:uid="{83BDF50A-D0C2-4C9C-934C-0BF042FB947C}"/>
    <cellStyle name="Стиль 22 52 2" xfId="19867" xr:uid="{B9B58955-4EF6-4645-A533-18406E8D5CAE}"/>
    <cellStyle name="Стиль 22 52 3" xfId="19868" xr:uid="{D8A9398D-6817-4AAC-8D86-EDA0D54500ED}"/>
    <cellStyle name="Стиль 22 52 4" xfId="19869" xr:uid="{18515C7A-E90B-4639-82E2-9E1FD16CF0E5}"/>
    <cellStyle name="Стиль 22 52 5" xfId="19870" xr:uid="{286D97E7-0980-41B4-9FD4-A0E251D5EC6A}"/>
    <cellStyle name="Стиль 22 53" xfId="19871" xr:uid="{EAACE9F4-DA16-4B6D-A16C-40253FEB5263}"/>
    <cellStyle name="Стиль 22 53 2" xfId="19872" xr:uid="{3239FF03-BEB4-4667-8318-C626D8237EC5}"/>
    <cellStyle name="Стиль 22 53 3" xfId="19873" xr:uid="{0B1537CF-0752-4CBF-B8E3-11BD58F39EA2}"/>
    <cellStyle name="Стиль 22 53 4" xfId="19874" xr:uid="{4BF0E43B-EDCA-47D3-B0BD-5B5A58AEDA75}"/>
    <cellStyle name="Стиль 22 53 5" xfId="19875" xr:uid="{DC4C2BB5-6B87-4914-8F51-44EB44F54602}"/>
    <cellStyle name="Стиль 22 54" xfId="19876" xr:uid="{4389EF66-7F14-44B4-AF15-44B4C1BC1A12}"/>
    <cellStyle name="Стиль 22 54 2" xfId="19877" xr:uid="{CC553DB6-A561-4A8B-B726-FC854DD8F49F}"/>
    <cellStyle name="Стиль 22 54 3" xfId="19878" xr:uid="{DFB12242-4092-4E43-AABD-11E103875B7C}"/>
    <cellStyle name="Стиль 22 54 4" xfId="19879" xr:uid="{C8CB809E-1C0B-4485-B961-1B00B5F16214}"/>
    <cellStyle name="Стиль 22 54 5" xfId="19880" xr:uid="{3A855BFD-278C-4412-BF94-724C4A9DC6CE}"/>
    <cellStyle name="Стиль 22 55" xfId="19881" xr:uid="{AD30E88F-9788-477B-BC2C-EE3822D7BA19}"/>
    <cellStyle name="Стиль 22 55 2" xfId="19882" xr:uid="{7903CE55-BECD-4B33-96DD-1E17CAD2FC2E}"/>
    <cellStyle name="Стиль 22 55 3" xfId="19883" xr:uid="{93EA476F-FA56-4839-8F8E-08D913E028B2}"/>
    <cellStyle name="Стиль 22 55 4" xfId="19884" xr:uid="{BF2FB6E6-E9DB-4CBB-9DFA-CF9DAE2A92C3}"/>
    <cellStyle name="Стиль 22 55 5" xfId="19885" xr:uid="{50FF715C-2B04-4FD3-B3BD-B8145C09437F}"/>
    <cellStyle name="Стиль 22 56" xfId="19886" xr:uid="{BDC5FA44-A527-4542-B1C7-6806B0A5069A}"/>
    <cellStyle name="Стиль 22 56 2" xfId="19887" xr:uid="{0B876701-77C4-4553-9E6C-6DC969E0CB82}"/>
    <cellStyle name="Стиль 22 56 3" xfId="19888" xr:uid="{75CE19E2-ADDE-432A-A698-4DDF8D09E9FD}"/>
    <cellStyle name="Стиль 22 56 4" xfId="19889" xr:uid="{53D859EC-716C-4CC6-9D6C-FD0EBB71E6D2}"/>
    <cellStyle name="Стиль 22 56 5" xfId="19890" xr:uid="{454276ED-2F62-4840-987F-940D16E27910}"/>
    <cellStyle name="Стиль 22 57" xfId="19891" xr:uid="{10F9E016-79BD-4D65-BA54-9B4F81A44691}"/>
    <cellStyle name="Стиль 22 57 2" xfId="19892" xr:uid="{F9172102-DC48-4DFB-9271-06CD4EFED925}"/>
    <cellStyle name="Стиль 22 57 3" xfId="19893" xr:uid="{8BC0B36D-A2E8-4040-B47E-819C322D0AC1}"/>
    <cellStyle name="Стиль 22 57 4" xfId="19894" xr:uid="{0EB12077-B7F5-4ACC-9A65-CE0B329AE89B}"/>
    <cellStyle name="Стиль 22 57 5" xfId="19895" xr:uid="{06179CB4-8870-435A-9D9F-8450D5F822D0}"/>
    <cellStyle name="Стиль 22 58" xfId="19896" xr:uid="{B9DA6381-D39E-45B2-886A-0E0A5F02A44E}"/>
    <cellStyle name="Стиль 22 58 2" xfId="19897" xr:uid="{B2AFCF11-6EFC-483D-B92C-021C3DD44D1F}"/>
    <cellStyle name="Стиль 22 58 3" xfId="19898" xr:uid="{FEBC4025-CFD7-460E-BBC3-8D8684E3028B}"/>
    <cellStyle name="Стиль 22 58 4" xfId="19899" xr:uid="{7CE9537B-F5C8-4211-AFDA-6137252ED24A}"/>
    <cellStyle name="Стиль 22 58 5" xfId="19900" xr:uid="{C7FD2945-00C2-4A61-A6D7-29385E9DBC85}"/>
    <cellStyle name="Стиль 22 59" xfId="19901" xr:uid="{727FC6C4-E91B-48C6-A221-9210E0E46758}"/>
    <cellStyle name="Стиль 22 59 2" xfId="19902" xr:uid="{8DF64D87-2D1C-49F5-8235-A91F07C2780F}"/>
    <cellStyle name="Стиль 22 59 3" xfId="19903" xr:uid="{9359CBB9-5636-42EA-A6A8-740FD7DB9FB1}"/>
    <cellStyle name="Стиль 22 59 4" xfId="19904" xr:uid="{C6541849-2298-4019-AA8F-EAA63B204425}"/>
    <cellStyle name="Стиль 22 59 5" xfId="19905" xr:uid="{753DE9A9-AA65-42E8-BA21-F318C87ADD53}"/>
    <cellStyle name="Стиль 22 6" xfId="19906" xr:uid="{1108CD57-75F1-49C7-930E-9E63075F69F2}"/>
    <cellStyle name="Стиль 22 6 2" xfId="19907" xr:uid="{5AC7AC48-6DEE-47C1-A66F-EA693C8AA6BB}"/>
    <cellStyle name="Стиль 22 6 3" xfId="19908" xr:uid="{E026E054-C717-4292-B1C8-38EE2BDF51D6}"/>
    <cellStyle name="Стиль 22 6 4" xfId="19909" xr:uid="{5C73BB0D-B612-4583-B9B0-D2EF59E43A89}"/>
    <cellStyle name="Стиль 22 6 5" xfId="19910" xr:uid="{BC4EE4B6-68FD-4009-B754-4648E397E6F7}"/>
    <cellStyle name="Стиль 22 6 6" xfId="19911" xr:uid="{06D6E041-DFD0-40B2-9079-5B9437E9C458}"/>
    <cellStyle name="Стиль 22 6 7" xfId="19912" xr:uid="{7F928930-4AE5-4C46-9492-7C208F403422}"/>
    <cellStyle name="Стиль 22 6 8" xfId="19913" xr:uid="{6F24EF57-6765-4EB6-9E4F-B9BC1DAE871C}"/>
    <cellStyle name="Стиль 22 60" xfId="19914" xr:uid="{18C59D34-87B7-44CA-98F9-BB2885C517CE}"/>
    <cellStyle name="Стиль 22 60 2" xfId="19915" xr:uid="{DA8FA3C1-B7D5-47E3-B3CF-DA7A6C640885}"/>
    <cellStyle name="Стиль 22 60 3" xfId="19916" xr:uid="{5AA5D6FE-B8A4-457F-BF6D-6E045B17BFA5}"/>
    <cellStyle name="Стиль 22 60 4" xfId="19917" xr:uid="{EE2CA995-5B12-4206-B4EA-2956B306453D}"/>
    <cellStyle name="Стиль 22 60 5" xfId="19918" xr:uid="{9620FA15-F52D-4E49-B0D9-F5BCC06F4125}"/>
    <cellStyle name="Стиль 22 61" xfId="19919" xr:uid="{0D21B209-C99B-451C-BBCE-A228B2D5372B}"/>
    <cellStyle name="Стиль 22 61 2" xfId="19920" xr:uid="{C8BE647F-ACA0-44B7-B7AF-3E177687DEEF}"/>
    <cellStyle name="Стиль 22 61 3" xfId="19921" xr:uid="{DCDEDAD9-152D-4EAF-8156-8533BAF169D1}"/>
    <cellStyle name="Стиль 22 61 4" xfId="19922" xr:uid="{DD94C89F-FC35-42D4-B697-FB1C7C8F3427}"/>
    <cellStyle name="Стиль 22 61 5" xfId="19923" xr:uid="{214AB2D0-EAFA-4E6D-9C82-CC906348A21C}"/>
    <cellStyle name="Стиль 22 62" xfId="19924" xr:uid="{C037AF6A-8AE5-449C-8478-1A1C08594ADD}"/>
    <cellStyle name="Стиль 22 62 2" xfId="19925" xr:uid="{C4CC9725-1167-47B2-9438-D93E3D2C2BF6}"/>
    <cellStyle name="Стиль 22 62 3" xfId="19926" xr:uid="{5E679AFC-FB40-4217-AC67-97F7E77CD684}"/>
    <cellStyle name="Стиль 22 62 4" xfId="19927" xr:uid="{4E574E6B-7B07-4E77-93BA-EA1A4979D459}"/>
    <cellStyle name="Стиль 22 62 5" xfId="19928" xr:uid="{1331A9DB-B5A4-4FEF-A690-E3794E2A3431}"/>
    <cellStyle name="Стиль 22 63" xfId="19929" xr:uid="{747CD995-B86A-44E8-868A-252BE731D138}"/>
    <cellStyle name="Стиль 22 63 2" xfId="19930" xr:uid="{5C923EA8-7B4D-4E58-9E8B-CFC45FB34363}"/>
    <cellStyle name="Стиль 22 63 3" xfId="19931" xr:uid="{DC1CB0D8-C92C-4ADD-A780-50CC3E416471}"/>
    <cellStyle name="Стиль 22 63 4" xfId="19932" xr:uid="{0AEAE7E6-F152-47EA-B4A1-236641840864}"/>
    <cellStyle name="Стиль 22 63 5" xfId="19933" xr:uid="{D36568CA-F121-4D43-957C-B75BF65BAD6F}"/>
    <cellStyle name="Стиль 22 64" xfId="19934" xr:uid="{651F4504-362D-4648-884B-9D8D1B8A7988}"/>
    <cellStyle name="Стиль 22 64 2" xfId="19935" xr:uid="{CCD122DD-C779-4DB0-AA04-6E38A2F712B4}"/>
    <cellStyle name="Стиль 22 64 3" xfId="19936" xr:uid="{6B70C507-AE9D-46F5-8110-86B8B59204DB}"/>
    <cellStyle name="Стиль 22 64 4" xfId="19937" xr:uid="{DAC567A5-5D39-4C1B-B828-F5CCE7BD3C10}"/>
    <cellStyle name="Стиль 22 64 5" xfId="19938" xr:uid="{A8F80218-8EDB-4624-AE3B-A3F24E6F5FBF}"/>
    <cellStyle name="Стиль 22 65" xfId="19939" xr:uid="{B14BEF5C-19BB-48B9-91AF-AC60A86ED21D}"/>
    <cellStyle name="Стиль 22 65 2" xfId="19940" xr:uid="{86CB46CD-738A-4DB2-AEE1-92C6759D5D96}"/>
    <cellStyle name="Стиль 22 65 3" xfId="19941" xr:uid="{5D85FE10-5520-401E-B068-3E8C486FB212}"/>
    <cellStyle name="Стиль 22 65 4" xfId="19942" xr:uid="{84A229BE-97EB-44A0-8189-6DEC1AD47401}"/>
    <cellStyle name="Стиль 22 65 5" xfId="19943" xr:uid="{1DBEA6EB-96D6-4923-9317-5508B2D14C53}"/>
    <cellStyle name="Стиль 22 66" xfId="19944" xr:uid="{C6E19CB6-625F-458D-904B-C3E0CEB1C99A}"/>
    <cellStyle name="Стиль 22 66 2" xfId="19945" xr:uid="{DF8FF332-A29A-486E-9C87-EE6085D7DD7A}"/>
    <cellStyle name="Стиль 22 66 3" xfId="19946" xr:uid="{2C99A85D-F756-46AD-BA07-45927544A3F3}"/>
    <cellStyle name="Стиль 22 66 4" xfId="19947" xr:uid="{F0084DF0-D88B-49FC-A465-E01A3CF81519}"/>
    <cellStyle name="Стиль 22 66 5" xfId="19948" xr:uid="{7B34549C-A9C2-4455-BE2A-19B0F986CC4C}"/>
    <cellStyle name="Стиль 22 67" xfId="19949" xr:uid="{B162F8E8-B2A4-4CE5-832E-D192B6C6E021}"/>
    <cellStyle name="Стиль 22 67 2" xfId="19950" xr:uid="{1D54EB1B-751C-47D5-A866-B296273C92FD}"/>
    <cellStyle name="Стиль 22 67 3" xfId="19951" xr:uid="{BE7E153E-82EF-4122-B0ED-63FDB231EC04}"/>
    <cellStyle name="Стиль 22 67 4" xfId="19952" xr:uid="{04117A10-FF65-4189-965F-C9AB5BAB8868}"/>
    <cellStyle name="Стиль 22 67 5" xfId="19953" xr:uid="{D17769E2-6C32-4538-AA8C-B6973D3DD32C}"/>
    <cellStyle name="Стиль 22 68" xfId="19954" xr:uid="{A3BBD130-C543-4247-AA9F-D74F02F95010}"/>
    <cellStyle name="Стиль 22 68 2" xfId="19955" xr:uid="{3AD385A7-D5CB-4777-9919-4CA42C07A2C5}"/>
    <cellStyle name="Стиль 22 68 3" xfId="19956" xr:uid="{01006EF7-243D-4FC2-B500-7EC2C62E9D7A}"/>
    <cellStyle name="Стиль 22 68 4" xfId="19957" xr:uid="{D26FBF83-EC6A-47A7-9B72-230085CB58B2}"/>
    <cellStyle name="Стиль 22 68 5" xfId="19958" xr:uid="{C85E9BD0-5241-410D-9906-2DA8A2463533}"/>
    <cellStyle name="Стиль 22 69" xfId="19959" xr:uid="{2BB1300B-5785-493C-A3DC-E15643D99DFD}"/>
    <cellStyle name="Стиль 22 69 2" xfId="19960" xr:uid="{56FD4C1F-C338-4045-BEC4-C6530229B22A}"/>
    <cellStyle name="Стиль 22 69 3" xfId="19961" xr:uid="{BBD04915-E2AB-4529-A249-42E7301A1B33}"/>
    <cellStyle name="Стиль 22 69 4" xfId="19962" xr:uid="{8B56578A-1089-49E3-907D-13E37BFDBACD}"/>
    <cellStyle name="Стиль 22 69 5" xfId="19963" xr:uid="{7A6DB327-E534-4767-B63E-2D3636BBE594}"/>
    <cellStyle name="Стиль 22 7" xfId="19964" xr:uid="{968EBBA8-636C-4471-805C-E7A9DFB739B1}"/>
    <cellStyle name="Стиль 22 7 2" xfId="19965" xr:uid="{3C29ECB6-9331-4CE8-BF57-C90555A6CFD1}"/>
    <cellStyle name="Стиль 22 7 3" xfId="19966" xr:uid="{8F0C3657-4024-4577-8C71-A363B80A81AB}"/>
    <cellStyle name="Стиль 22 7 4" xfId="19967" xr:uid="{30910533-6D4A-4DDA-AB69-9C6504209D6B}"/>
    <cellStyle name="Стиль 22 7 5" xfId="19968" xr:uid="{4FA0CF33-7837-42A7-ABF3-3530EB170727}"/>
    <cellStyle name="Стиль 22 7 6" xfId="19969" xr:uid="{FC09739C-93EA-4F22-BEF2-9A1A7713746D}"/>
    <cellStyle name="Стиль 22 7 7" xfId="19970" xr:uid="{5215AAFA-3CE6-4106-B713-DFC4F1446597}"/>
    <cellStyle name="Стиль 22 7 8" xfId="19971" xr:uid="{2C36D716-8FEB-4247-8922-15434CD4E9DC}"/>
    <cellStyle name="Стиль 22 70" xfId="19972" xr:uid="{81564A14-ED07-4E9B-8777-500235379683}"/>
    <cellStyle name="Стиль 22 70 2" xfId="19973" xr:uid="{7CAA434F-E9A7-445C-9720-20B55B5A090F}"/>
    <cellStyle name="Стиль 22 70 3" xfId="19974" xr:uid="{FE9415D4-815E-4A0B-B7A9-C9A046B4B813}"/>
    <cellStyle name="Стиль 22 70 4" xfId="19975" xr:uid="{0D670004-84FD-445C-AE47-52766E34EDCE}"/>
    <cellStyle name="Стиль 22 70 5" xfId="19976" xr:uid="{6975C643-D15B-47D6-A45F-4F7D9587C691}"/>
    <cellStyle name="Стиль 22 71" xfId="19977" xr:uid="{D6EE484B-F821-4507-B0F0-F07D6A2BFF15}"/>
    <cellStyle name="Стиль 22 71 2" xfId="19978" xr:uid="{65F35134-9C39-4AFA-AC93-8DAA662E75D1}"/>
    <cellStyle name="Стиль 22 71 3" xfId="19979" xr:uid="{83E7D669-7EC2-458E-BCEB-E39CFB80F3E0}"/>
    <cellStyle name="Стиль 22 71 4" xfId="19980" xr:uid="{E228EBC9-6327-49DE-89F9-0562DBDEADE6}"/>
    <cellStyle name="Стиль 22 71 5" xfId="19981" xr:uid="{009E649F-44F0-4E2B-9EE7-F4FC0C77FDB1}"/>
    <cellStyle name="Стиль 22 72" xfId="19982" xr:uid="{ADEA87B1-4906-4533-AE3F-95EB79BAD3D8}"/>
    <cellStyle name="Стиль 22 72 2" xfId="19983" xr:uid="{C35204E7-0B76-4A0F-84B5-39E8DFD6FEAA}"/>
    <cellStyle name="Стиль 22 72 3" xfId="19984" xr:uid="{1CA069D9-EC0C-4346-ACC0-AD094E2719B9}"/>
    <cellStyle name="Стиль 22 72 4" xfId="19985" xr:uid="{AC4750C8-2CE4-4312-9279-D2C2DD6D436B}"/>
    <cellStyle name="Стиль 22 72 5" xfId="19986" xr:uid="{AB99B1B9-35CC-4F1A-AEC8-A1C71D0D50E9}"/>
    <cellStyle name="Стиль 22 73" xfId="19987" xr:uid="{1FCD344C-8FA6-442B-BC1B-0A7B189F2D11}"/>
    <cellStyle name="Стиль 22 73 2" xfId="19988" xr:uid="{01CD23BC-84C8-4EFE-9675-2E7EC22BF72B}"/>
    <cellStyle name="Стиль 22 73 3" xfId="19989" xr:uid="{546E7CD7-974C-4993-9CF2-011E7E92E994}"/>
    <cellStyle name="Стиль 22 73 4" xfId="19990" xr:uid="{608AF717-FBF1-487E-B7AC-DCD2A8285B7F}"/>
    <cellStyle name="Стиль 22 73 5" xfId="19991" xr:uid="{299638D2-4444-4154-9114-2FFEFA6C571B}"/>
    <cellStyle name="Стиль 22 74" xfId="19992" xr:uid="{A6744C5B-8A05-40CD-BBDD-DBC91CF2C706}"/>
    <cellStyle name="Стиль 22 74 2" xfId="19993" xr:uid="{FF2DFD25-1457-49AC-BC2F-467E379BE17D}"/>
    <cellStyle name="Стиль 22 74 3" xfId="19994" xr:uid="{1784AD11-09DD-4D0E-8B48-825C5AB4DFB8}"/>
    <cellStyle name="Стиль 22 74 4" xfId="19995" xr:uid="{2FE10FC1-8C8C-4195-8B5C-1491CA77CE07}"/>
    <cellStyle name="Стиль 22 74 5" xfId="19996" xr:uid="{C556AF70-A1E0-49B3-87E9-4D6FABDBD699}"/>
    <cellStyle name="Стиль 22 75" xfId="19997" xr:uid="{5FE7519B-A4FF-4591-8019-555B27EF7718}"/>
    <cellStyle name="Стиль 22 75 2" xfId="19998" xr:uid="{98E7FB6A-B9EB-4152-9060-95065E93BEF2}"/>
    <cellStyle name="Стиль 22 75 3" xfId="19999" xr:uid="{322BBCAD-1EA8-4975-A8E4-9EFC9370D5A3}"/>
    <cellStyle name="Стиль 22 75 4" xfId="20000" xr:uid="{5CD133BA-75D2-4FF4-A683-A90CB9239F9C}"/>
    <cellStyle name="Стиль 22 75 5" xfId="20001" xr:uid="{D2B404E5-EB71-4634-A28C-6F662DA1145A}"/>
    <cellStyle name="Стиль 22 76" xfId="20002" xr:uid="{7F364347-D030-4366-BE8A-6ACC64F910D6}"/>
    <cellStyle name="Стиль 22 76 2" xfId="20003" xr:uid="{48C806D3-B33A-4168-9DD1-D2B580A22598}"/>
    <cellStyle name="Стиль 22 76 3" xfId="20004" xr:uid="{8A829371-20D6-49F1-95F2-DA7B8FEFB5A1}"/>
    <cellStyle name="Стиль 22 76 4" xfId="20005" xr:uid="{85A9C21A-83B1-4B03-AA55-17642AC6F776}"/>
    <cellStyle name="Стиль 22 76 5" xfId="20006" xr:uid="{880EE11E-C7F7-449F-9C43-1B437FA80299}"/>
    <cellStyle name="Стиль 22 77" xfId="20007" xr:uid="{DEB2D066-4440-4AB7-9490-33DE582129A7}"/>
    <cellStyle name="Стиль 22 78" xfId="20008" xr:uid="{21B53850-5C78-4543-9C30-A702BF51FB34}"/>
    <cellStyle name="Стиль 22 79" xfId="20009" xr:uid="{6220A8DB-E056-4006-8B83-A7477D1F66C2}"/>
    <cellStyle name="Стиль 22 8" xfId="20010" xr:uid="{C4E388BA-3A70-4FB0-85CF-D62E6062CF76}"/>
    <cellStyle name="Стиль 22 8 2" xfId="20011" xr:uid="{583FDFC5-8462-4589-913E-1E2DF91405E9}"/>
    <cellStyle name="Стиль 22 8 3" xfId="20012" xr:uid="{A34047F4-6F76-41A2-BEEA-36682AF5C051}"/>
    <cellStyle name="Стиль 22 8 4" xfId="20013" xr:uid="{9696D388-B662-4E59-A45F-221E215C8399}"/>
    <cellStyle name="Стиль 22 8 5" xfId="20014" xr:uid="{AF93872D-48F3-489E-823F-E4A541B52DA3}"/>
    <cellStyle name="Стиль 22 8 6" xfId="20015" xr:uid="{9E4FA110-DC26-45B5-A27C-BDA5AA185155}"/>
    <cellStyle name="Стиль 22 8 7" xfId="20016" xr:uid="{2FF2FB5D-6F49-4ECF-98F9-B3C39BFFCD3E}"/>
    <cellStyle name="Стиль 22 8 8" xfId="20017" xr:uid="{D96319A6-61FF-49DF-8902-183D1D7759BF}"/>
    <cellStyle name="Стиль 22 80" xfId="20018" xr:uid="{79EADE1D-5520-4FFC-9C00-BF54769249EB}"/>
    <cellStyle name="Стиль 22 81" xfId="20019" xr:uid="{C531E1DF-B145-4A83-8DF9-7B355D402734}"/>
    <cellStyle name="Стиль 22 82" xfId="20020" xr:uid="{691B972C-B155-4BDA-A3D8-5B96B12E63E1}"/>
    <cellStyle name="Стиль 22 83" xfId="20021" xr:uid="{8C760FE7-A951-44E9-AF81-FB56A574D89B}"/>
    <cellStyle name="Стиль 22 84" xfId="20022" xr:uid="{FE1F44BF-EA18-4DCC-BF43-858BCC6D62D6}"/>
    <cellStyle name="Стиль 22 85" xfId="20023" xr:uid="{6AA45C2E-ADA8-44EA-8FC1-03C8FFCFA8BB}"/>
    <cellStyle name="Стиль 22 86" xfId="22715" xr:uid="{30C29017-7BAF-4544-8B3B-FE8D52110460}"/>
    <cellStyle name="Стиль 22 87" xfId="22747" xr:uid="{67021A2A-A0F0-4084-8301-2EDD334EF6D2}"/>
    <cellStyle name="Стиль 22 88" xfId="22779" xr:uid="{457F9279-20CB-484D-9E84-CCD7ED2CD789}"/>
    <cellStyle name="Стиль 22 89" xfId="22811" xr:uid="{139E4018-A5CC-462A-89D0-1E97AC8564CE}"/>
    <cellStyle name="Стиль 22 9" xfId="20024" xr:uid="{5D469C19-5920-44A4-9480-F780DDC4BCF2}"/>
    <cellStyle name="Стиль 22 9 2" xfId="20025" xr:uid="{C87972D6-0D6A-4438-9E47-2FF211F30A94}"/>
    <cellStyle name="Стиль 22 9 3" xfId="20026" xr:uid="{F798B2F8-3152-48F1-9942-B6149390BA6F}"/>
    <cellStyle name="Стиль 22 9 4" xfId="20027" xr:uid="{488CF24A-822E-4F44-8DCD-35D9212FB1FA}"/>
    <cellStyle name="Стиль 22 9 5" xfId="20028" xr:uid="{ECA6ACDD-D25D-4EC5-9902-BDADD0C8BFF3}"/>
    <cellStyle name="Стиль 22 9 6" xfId="20029" xr:uid="{96BD4F3C-504B-474A-9E1D-F3BAA92F3A27}"/>
    <cellStyle name="Стиль 22 9 7" xfId="20030" xr:uid="{0E86042E-54F6-459C-8360-25FE74C9E69A}"/>
    <cellStyle name="Стиль 22 9 8" xfId="20031" xr:uid="{60087B25-39AC-483F-BC87-0E8E490ACC96}"/>
    <cellStyle name="Стиль 22 90" xfId="22843" xr:uid="{70AEA0A6-5025-4A8B-AA0B-9F18174F6B27}"/>
    <cellStyle name="Стиль 22 91" xfId="22875" xr:uid="{3F127A63-D69C-450F-93ED-CC97E9934A8F}"/>
    <cellStyle name="Стиль 22 92" xfId="22907" xr:uid="{12C43A20-150D-4FC0-AE95-4E0B8F4C64F2}"/>
    <cellStyle name="Стиль 22 93" xfId="22939" xr:uid="{FF3614BC-0F32-4670-A7A2-AA7F5D58B4DB}"/>
    <cellStyle name="Стиль 22 94" xfId="23448" xr:uid="{C7E569E7-B079-4CB6-8D0D-265F4AADE18D}"/>
    <cellStyle name="Стиль 22 95" xfId="24051" xr:uid="{9AA95536-6989-4173-8A48-264EB5D87730}"/>
    <cellStyle name="Стиль 22 96" xfId="24199" xr:uid="{94C0C59D-719D-4724-8008-2986147DD3AE}"/>
    <cellStyle name="Стиль 22 97" xfId="24347" xr:uid="{A64A5AAA-C6EC-4C1B-BEA3-E57991DFFC34}"/>
    <cellStyle name="Стиль 22 98" xfId="24499" xr:uid="{CD799A59-C225-452D-B617-1F48F5E3E063}"/>
    <cellStyle name="Стиль 22 99" xfId="24649" xr:uid="{3E0D8333-EC78-40F8-9EB4-428E86EED2E4}"/>
    <cellStyle name="Стиль 23" xfId="20032" xr:uid="{2F03D6F4-B538-4840-8E12-A7233781C75D}"/>
    <cellStyle name="Стиль 23 10" xfId="20033" xr:uid="{D9C39BFB-AD72-4767-8D12-BC49B7390348}"/>
    <cellStyle name="Стиль 23 11" xfId="20034" xr:uid="{53B9C3C9-3B68-48E3-951C-9010B5C04F87}"/>
    <cellStyle name="Стиль 23 12" xfId="20035" xr:uid="{F52F6C6F-5BDD-4ED5-AF0F-72C26F39B9F0}"/>
    <cellStyle name="Стиль 23 13" xfId="20036" xr:uid="{D147BB9B-D4B1-49C5-A3A6-153AC50D1960}"/>
    <cellStyle name="Стиль 23 14" xfId="20037" xr:uid="{41584DDA-6BDD-4375-A57B-C1F9352A5B5E}"/>
    <cellStyle name="Стиль 23 15" xfId="20038" xr:uid="{846ECCED-FC4E-41D4-A94D-83725BD9D4E0}"/>
    <cellStyle name="Стиль 23 16" xfId="22716" xr:uid="{0BFE0667-4133-4175-8F3C-9554D25011CC}"/>
    <cellStyle name="Стиль 23 17" xfId="22748" xr:uid="{5A36570F-EC6C-467F-AF10-125F1EB65E76}"/>
    <cellStyle name="Стиль 23 18" xfId="22780" xr:uid="{0DFCE769-AF9E-4439-ADB4-DBD687A4F3B3}"/>
    <cellStyle name="Стиль 23 19" xfId="22812" xr:uid="{D668267F-D8FF-4E0F-B473-D9779ABC39B7}"/>
    <cellStyle name="Стиль 23 2" xfId="20039" xr:uid="{D178A12F-65E1-49AF-ABC2-72ADD49D397E}"/>
    <cellStyle name="Стиль 23 2 10" xfId="20040" xr:uid="{8FA9F047-C6BB-4387-BB5F-A340E0864820}"/>
    <cellStyle name="Стиль 23 2 11" xfId="20041" xr:uid="{4095947E-1067-4281-8CD0-88D01F949D6D}"/>
    <cellStyle name="Стиль 23 2 12" xfId="23451" xr:uid="{3967621C-B4DC-4003-9A76-71F3E440BAAA}"/>
    <cellStyle name="Стиль 23 2 13" xfId="24054" xr:uid="{96D68AF4-1E4C-496D-8E2D-D4D632E33BE6}"/>
    <cellStyle name="Стиль 23 2 14" xfId="24202" xr:uid="{4242D55B-D368-4A3E-9C71-DF820C3BA7E4}"/>
    <cellStyle name="Стиль 23 2 15" xfId="24350" xr:uid="{5569AD44-92B0-48EF-B2A9-E008A2160051}"/>
    <cellStyle name="Стиль 23 2 16" xfId="24502" xr:uid="{88564F9C-EB38-4A71-896F-51348FD379EF}"/>
    <cellStyle name="Стиль 23 2 17" xfId="24652" xr:uid="{BE1595A1-4E8A-420A-92B8-B7DDD7F844BA}"/>
    <cellStyle name="Стиль 23 2 18" xfId="24790" xr:uid="{2F081639-91AD-45A9-8363-6119940B78DA}"/>
    <cellStyle name="Стиль 23 2 2" xfId="20042" xr:uid="{F67FA594-CC54-4603-8A49-D95E128B8622}"/>
    <cellStyle name="Стиль 23 2 3" xfId="20043" xr:uid="{4EDFA249-5B25-4159-94F6-9416670F0F27}"/>
    <cellStyle name="Стиль 23 2 4" xfId="20044" xr:uid="{88B75B38-E048-4690-9041-5E604524446D}"/>
    <cellStyle name="Стиль 23 2 5" xfId="20045" xr:uid="{45E6150C-4D16-4765-B3C4-7454EB976D8F}"/>
    <cellStyle name="Стиль 23 2 6" xfId="20046" xr:uid="{022685CF-721B-453B-A802-C142E9CB4463}"/>
    <cellStyle name="Стиль 23 2 7" xfId="20047" xr:uid="{8AF54F51-DB1E-498D-8187-979B82D8038D}"/>
    <cellStyle name="Стиль 23 2 8" xfId="20048" xr:uid="{C2DB0FB5-6373-42FC-BD5F-AF814084B1A0}"/>
    <cellStyle name="Стиль 23 2 9" xfId="20049" xr:uid="{AFDF8AD4-256D-4B01-902F-DDCF202FB5DB}"/>
    <cellStyle name="Стиль 23 20" xfId="22844" xr:uid="{CE6051FC-1C67-4151-927E-91F95F5F2724}"/>
    <cellStyle name="Стиль 23 21" xfId="22876" xr:uid="{9C553A02-EDFE-4ECF-868D-BB3FC8E87067}"/>
    <cellStyle name="Стиль 23 22" xfId="22908" xr:uid="{AB9AC66C-B642-46C2-945F-799D9053A9BB}"/>
    <cellStyle name="Стиль 23 23" xfId="22940" xr:uid="{2642EE4D-E5C1-4007-9E8D-51AFBDCA58E9}"/>
    <cellStyle name="Стиль 23 24" xfId="23450" xr:uid="{A3CE48BD-6C6B-4AB9-9393-AC5BDCAC16EC}"/>
    <cellStyle name="Стиль 23 25" xfId="24053" xr:uid="{88D1B25C-F017-4C05-89D6-463D7490DAFE}"/>
    <cellStyle name="Стиль 23 26" xfId="24201" xr:uid="{7610B72C-FEE5-4FEF-9197-E4A82C26EB38}"/>
    <cellStyle name="Стиль 23 27" xfId="24349" xr:uid="{E443AECA-A0AE-4F3A-947E-66D3DCDF27EF}"/>
    <cellStyle name="Стиль 23 28" xfId="24501" xr:uid="{7C8BA1CD-A5DD-4BC4-8495-C44B074384EF}"/>
    <cellStyle name="Стиль 23 29" xfId="24651" xr:uid="{F5EEC871-2C52-4834-83E1-52FB6BE33B9E}"/>
    <cellStyle name="Стиль 23 3" xfId="20050" xr:uid="{DAE722B0-5FDC-409C-8D34-1AB47D13A4E1}"/>
    <cellStyle name="Стиль 23 3 2" xfId="20051" xr:uid="{E9CF691D-85F7-48BD-9B25-F979C9632CD2}"/>
    <cellStyle name="Стиль 23 3 3" xfId="20052" xr:uid="{81408F8E-67E0-4DDB-81AB-D2FF9E24889B}"/>
    <cellStyle name="Стиль 23 3 4" xfId="20053" xr:uid="{6B80CD65-1FE4-4F80-9905-61A0FF4660FC}"/>
    <cellStyle name="Стиль 23 3 5" xfId="20054" xr:uid="{EAD4E05E-C288-4B5D-87BB-7D49415FB8B1}"/>
    <cellStyle name="Стиль 23 3 6" xfId="20055" xr:uid="{F4437696-DB02-4F68-BABC-47D90AEAF7AF}"/>
    <cellStyle name="Стиль 23 3 7" xfId="20056" xr:uid="{D007E6D3-6F8B-4812-9505-230B2AC635D3}"/>
    <cellStyle name="Стиль 23 3 8" xfId="20057" xr:uid="{4040FBF4-EA0E-40E3-9D37-363D39802FF3}"/>
    <cellStyle name="Стиль 23 30" xfId="24789" xr:uid="{CA9F38F7-CA74-4C7C-B0B6-AF53FBBF4E2B}"/>
    <cellStyle name="Стиль 23 4" xfId="20058" xr:uid="{21B800C7-85AA-4684-8C7F-B5DC3BC3C42C}"/>
    <cellStyle name="Стиль 23 4 2" xfId="20059" xr:uid="{9D93FA01-787E-4474-8493-E753F2558A0D}"/>
    <cellStyle name="Стиль 23 4 3" xfId="20060" xr:uid="{DD1A8628-E598-4ED2-878B-6234F312F4CD}"/>
    <cellStyle name="Стиль 23 4 4" xfId="20061" xr:uid="{CF44C780-5CE1-4D85-8900-1D604A3AD4E5}"/>
    <cellStyle name="Стиль 23 4 5" xfId="20062" xr:uid="{92F1B5C4-3409-487A-91D7-D0228CF14946}"/>
    <cellStyle name="Стиль 23 4 6" xfId="20063" xr:uid="{0DF5F63A-43AC-40E5-A770-CE83E1A70371}"/>
    <cellStyle name="Стиль 23 4 7" xfId="20064" xr:uid="{8289492C-B7D0-4259-94D9-AD3A66C9EACF}"/>
    <cellStyle name="Стиль 23 4 8" xfId="20065" xr:uid="{7D702031-B617-46D6-9BFB-C8CD04847E62}"/>
    <cellStyle name="Стиль 23 5" xfId="20066" xr:uid="{072962B1-D423-4289-9B00-A146E7E255A6}"/>
    <cellStyle name="Стиль 23 5 2" xfId="20067" xr:uid="{7DA1DDDC-15BC-44B1-A36D-EDF8269EE6D8}"/>
    <cellStyle name="Стиль 23 5 3" xfId="20068" xr:uid="{029D9D22-E3D6-4CB2-928C-B3B160F4230B}"/>
    <cellStyle name="Стиль 23 5 4" xfId="20069" xr:uid="{64083F90-11FC-4090-902D-555AEDBD299C}"/>
    <cellStyle name="Стиль 23 5 5" xfId="20070" xr:uid="{1C78A723-9DD8-474F-A502-45563046B05B}"/>
    <cellStyle name="Стиль 23 5 6" xfId="20071" xr:uid="{01A2F733-38BA-4AA8-BC47-40A84DF60874}"/>
    <cellStyle name="Стиль 23 5 7" xfId="20072" xr:uid="{F3DC0CC4-88E8-4461-85EC-79C921ACCA31}"/>
    <cellStyle name="Стиль 23 5 8" xfId="20073" xr:uid="{40C3D5B3-9053-4C8F-8EA1-75CFF1043D28}"/>
    <cellStyle name="Стиль 23 6" xfId="20074" xr:uid="{2C3C9C57-9445-435C-9BB8-97FDFB87A248}"/>
    <cellStyle name="Стиль 23 7" xfId="20075" xr:uid="{5964B038-4577-4533-B616-33A4A9D13B83}"/>
    <cellStyle name="Стиль 23 8" xfId="20076" xr:uid="{7CAF26A8-80F0-44C8-9A29-B73932B48278}"/>
    <cellStyle name="Стиль 23 9" xfId="20077" xr:uid="{9F9413DA-F7A0-449A-BABF-4E851BA1A3FB}"/>
    <cellStyle name="Стиль 24" xfId="20078" xr:uid="{37CD44D1-B5D5-4C39-8C8C-BAE183C50B21}"/>
    <cellStyle name="Стиль 24 10" xfId="20079" xr:uid="{AD7D8E57-7D8D-4FEB-93C3-96F4E35542AA}"/>
    <cellStyle name="Стиль 24 11" xfId="20080" xr:uid="{1BC7FE8B-DD11-4C78-AAF4-B5991F4C1E73}"/>
    <cellStyle name="Стиль 24 12" xfId="20081" xr:uid="{865BFA6F-6E72-4E0E-AFBD-7D051589677C}"/>
    <cellStyle name="Стиль 24 13" xfId="20082" xr:uid="{F3E99D82-49D7-41D9-AB11-74C827FE8387}"/>
    <cellStyle name="Стиль 24 14" xfId="20083" xr:uid="{F9DFDBCE-0449-46E1-B475-662F70180A44}"/>
    <cellStyle name="Стиль 24 15" xfId="20084" xr:uid="{C9C4ADF6-6959-4BB6-BCC7-1E4E4E9657C1}"/>
    <cellStyle name="Стиль 24 16" xfId="22717" xr:uid="{8288BA1E-7BD9-4E42-BEBD-30D7D0239342}"/>
    <cellStyle name="Стиль 24 17" xfId="22749" xr:uid="{F851457B-0372-467F-A159-BE42D2F0623E}"/>
    <cellStyle name="Стиль 24 18" xfId="22781" xr:uid="{62793037-BBB5-4248-ABA0-7AB2E992904B}"/>
    <cellStyle name="Стиль 24 19" xfId="22813" xr:uid="{9BF951E8-86D2-48FE-AECC-0CF2328337E5}"/>
    <cellStyle name="Стиль 24 2" xfId="20085" xr:uid="{B1312C89-9717-42FF-9E38-02D12D18CDE6}"/>
    <cellStyle name="Стиль 24 2 10" xfId="20086" xr:uid="{DE70F219-3D0E-4B33-A469-A8FECE75577D}"/>
    <cellStyle name="Стиль 24 2 11" xfId="20087" xr:uid="{371AE103-42D4-40DE-ACC5-01F94CACB32F}"/>
    <cellStyle name="Стиль 24 2 12" xfId="23453" xr:uid="{1EB262CB-17F8-4BE1-938F-581FA23BDA18}"/>
    <cellStyle name="Стиль 24 2 13" xfId="24056" xr:uid="{D82C9056-14FB-4D2A-B530-97E3F05C4596}"/>
    <cellStyle name="Стиль 24 2 14" xfId="24204" xr:uid="{6C4B7054-961C-49E2-BD73-222F9F56A042}"/>
    <cellStyle name="Стиль 24 2 15" xfId="24352" xr:uid="{75431994-827F-4BD3-8675-56DE68DD9F89}"/>
    <cellStyle name="Стиль 24 2 16" xfId="24504" xr:uid="{C607FFF1-F79F-435A-8E2A-DEF262B861D8}"/>
    <cellStyle name="Стиль 24 2 17" xfId="24654" xr:uid="{2A337DD2-37CE-45BB-AB27-28DBF19A97E2}"/>
    <cellStyle name="Стиль 24 2 18" xfId="24792" xr:uid="{0EBE508A-CF1E-444E-A158-D3D1B6934200}"/>
    <cellStyle name="Стиль 24 2 2" xfId="20088" xr:uid="{6FB29B09-C9B0-42A5-A541-0B4091078143}"/>
    <cellStyle name="Стиль 24 2 3" xfId="20089" xr:uid="{B3FDA043-85EF-496E-B290-27E5705ABEAF}"/>
    <cellStyle name="Стиль 24 2 4" xfId="20090" xr:uid="{4A69C716-C066-4849-9ABF-0CF43FDDD237}"/>
    <cellStyle name="Стиль 24 2 5" xfId="20091" xr:uid="{3122161E-9336-4D3B-92D7-842CE1A232F0}"/>
    <cellStyle name="Стиль 24 2 6" xfId="20092" xr:uid="{A65FE96C-D4A2-4498-AF22-B1C7951667B2}"/>
    <cellStyle name="Стиль 24 2 7" xfId="20093" xr:uid="{B21CA9C9-5651-4837-AC8D-8DF31A6E8F62}"/>
    <cellStyle name="Стиль 24 2 8" xfId="20094" xr:uid="{44BB4A77-F5F6-4E34-8223-AD1B4A03E27D}"/>
    <cellStyle name="Стиль 24 2 9" xfId="20095" xr:uid="{6835E099-F2DF-41EC-B16E-B11159497689}"/>
    <cellStyle name="Стиль 24 20" xfId="22845" xr:uid="{5C4F268A-01AF-4440-9F14-059B4B782B34}"/>
    <cellStyle name="Стиль 24 21" xfId="22877" xr:uid="{0760659C-C650-43B8-AB3D-996310601B88}"/>
    <cellStyle name="Стиль 24 22" xfId="22909" xr:uid="{99053601-6D26-4418-913F-68E6553019C3}"/>
    <cellStyle name="Стиль 24 23" xfId="22941" xr:uid="{316049BE-BFFA-42FF-8A8C-1B5DD0F01039}"/>
    <cellStyle name="Стиль 24 24" xfId="23452" xr:uid="{38651DAE-9F17-4B75-9F47-17DE98FBEB9B}"/>
    <cellStyle name="Стиль 24 25" xfId="24055" xr:uid="{A221C94A-CEE1-4481-84A4-470104AC0DF2}"/>
    <cellStyle name="Стиль 24 26" xfId="24203" xr:uid="{8365E532-CBAF-4D8F-9B7E-B6DA6427BD83}"/>
    <cellStyle name="Стиль 24 27" xfId="24351" xr:uid="{1BBDF622-3832-4AE0-8BD6-BAAD35727B11}"/>
    <cellStyle name="Стиль 24 28" xfId="24503" xr:uid="{119DAD7B-0970-4251-B4BE-B909CBC56E93}"/>
    <cellStyle name="Стиль 24 29" xfId="24653" xr:uid="{A90B81F1-B29E-492E-82EA-F385886E7410}"/>
    <cellStyle name="Стиль 24 3" xfId="20096" xr:uid="{6DC232FC-B07A-44FA-AB1C-B71A1FBB1A27}"/>
    <cellStyle name="Стиль 24 3 2" xfId="20097" xr:uid="{DE33AC68-DE74-4DB6-B5E2-06C370D9E3EA}"/>
    <cellStyle name="Стиль 24 3 3" xfId="20098" xr:uid="{ADEB35E6-872D-4E31-9F66-40C39AF5178A}"/>
    <cellStyle name="Стиль 24 3 4" xfId="20099" xr:uid="{2D3861AF-2346-4295-924A-D062070A5EDF}"/>
    <cellStyle name="Стиль 24 3 5" xfId="20100" xr:uid="{22C9E0AD-97A9-47CB-BE30-A6974B2B885B}"/>
    <cellStyle name="Стиль 24 3 6" xfId="20101" xr:uid="{3B4FA371-E962-492D-B83F-90205B74E04A}"/>
    <cellStyle name="Стиль 24 3 7" xfId="20102" xr:uid="{5ED6B80D-D63C-4315-9CD1-972E050C0887}"/>
    <cellStyle name="Стиль 24 3 8" xfId="20103" xr:uid="{25FF1CCD-9873-4D4B-A099-D63B4ECB574B}"/>
    <cellStyle name="Стиль 24 30" xfId="24791" xr:uid="{FC78417C-93B6-451F-91FC-4FECE696BC29}"/>
    <cellStyle name="Стиль 24 4" xfId="20104" xr:uid="{317E7481-8841-4529-B671-34DB59EDDF37}"/>
    <cellStyle name="Стиль 24 4 2" xfId="20105" xr:uid="{96A483D6-10D3-4ED6-9D68-15DA03ACDA65}"/>
    <cellStyle name="Стиль 24 4 3" xfId="20106" xr:uid="{BBE1F0D8-5CCD-46FB-80C8-4D58AED10952}"/>
    <cellStyle name="Стиль 24 4 4" xfId="20107" xr:uid="{8EFC393E-16B5-4778-A86B-8F0B23A75FD0}"/>
    <cellStyle name="Стиль 24 4 5" xfId="20108" xr:uid="{422777C2-E2AF-4681-B3E0-F17886D39910}"/>
    <cellStyle name="Стиль 24 4 6" xfId="20109" xr:uid="{C20AA1AE-99E6-4789-8AE0-AC17437DC403}"/>
    <cellStyle name="Стиль 24 4 7" xfId="20110" xr:uid="{C185FDA9-A0D9-45BD-BC13-F68D265A4B64}"/>
    <cellStyle name="Стиль 24 4 8" xfId="20111" xr:uid="{E93BA32F-B60A-4AAA-A796-180E3A50509B}"/>
    <cellStyle name="Стиль 24 5" xfId="20112" xr:uid="{2EBFB682-219B-499D-9CF0-A69B081B8989}"/>
    <cellStyle name="Стиль 24 5 2" xfId="20113" xr:uid="{3C1269D9-B0FB-4985-99E8-B786F6ECB529}"/>
    <cellStyle name="Стиль 24 5 3" xfId="20114" xr:uid="{ADF260CE-95D2-47F0-8B58-3159E32BB801}"/>
    <cellStyle name="Стиль 24 5 4" xfId="20115" xr:uid="{FD4678EA-70BD-4D9A-81C6-DFCCA529BDCB}"/>
    <cellStyle name="Стиль 24 5 5" xfId="20116" xr:uid="{7FCE3040-A81C-4A83-BA14-570303599E95}"/>
    <cellStyle name="Стиль 24 5 6" xfId="20117" xr:uid="{EA75B97D-5B53-4657-9E20-C3E0EA2DEAE3}"/>
    <cellStyle name="Стиль 24 5 7" xfId="20118" xr:uid="{2DB48FC9-0B61-4DBD-A7FC-B44FB42EB718}"/>
    <cellStyle name="Стиль 24 5 8" xfId="20119" xr:uid="{BA7BFBE0-F8DE-4801-BFEF-EE734A75BA2C}"/>
    <cellStyle name="Стиль 24 6" xfId="20120" xr:uid="{26CD6338-15DB-4910-9C38-08F98776D079}"/>
    <cellStyle name="Стиль 24 7" xfId="20121" xr:uid="{6C946FA8-9746-493C-ADB9-49CC95101CEB}"/>
    <cellStyle name="Стиль 24 8" xfId="20122" xr:uid="{30C250FA-6FED-4CEE-8E65-1BA83DF5CEC3}"/>
    <cellStyle name="Стиль 24 9" xfId="20123" xr:uid="{EB71A7ED-667F-4EAE-BBB6-C5D7B87D5DDA}"/>
    <cellStyle name="Стиль 25" xfId="20124" xr:uid="{3C81B4B9-28C9-485A-8E1A-2C22A16275D9}"/>
    <cellStyle name="Стиль 25 10" xfId="20125" xr:uid="{778F142B-8ACD-481E-B572-B671EBB3932F}"/>
    <cellStyle name="Стиль 25 10 2" xfId="20126" xr:uid="{D945E922-2032-4E17-8FF5-E2D999150AF5}"/>
    <cellStyle name="Стиль 25 10 3" xfId="20127" xr:uid="{5C0DBE6C-2104-4DB4-960E-13B12A33860C}"/>
    <cellStyle name="Стиль 25 10 4" xfId="20128" xr:uid="{CDCA856B-1163-4BAA-B8DB-A926A93B7D53}"/>
    <cellStyle name="Стиль 25 10 5" xfId="20129" xr:uid="{6869DE27-D253-456C-B639-062A8F999D7D}"/>
    <cellStyle name="Стиль 25 10 6" xfId="20130" xr:uid="{84F4BA36-963C-40D2-AF29-C83256870582}"/>
    <cellStyle name="Стиль 25 10 7" xfId="20131" xr:uid="{29481DF5-5857-4359-8CD6-FF3600AEE22F}"/>
    <cellStyle name="Стиль 25 10 8" xfId="20132" xr:uid="{B98D24ED-6D46-429C-9FDE-7E37F94D10CE}"/>
    <cellStyle name="Стиль 25 11" xfId="20133" xr:uid="{A5A8C58B-E55D-4274-923D-D9FA24E0D842}"/>
    <cellStyle name="Стиль 25 11 2" xfId="20134" xr:uid="{7DC47237-5E32-4E52-8B9C-FF50E29B2CD4}"/>
    <cellStyle name="Стиль 25 11 3" xfId="20135" xr:uid="{CF26A72E-D50C-461D-9D52-B9A6EF2C4FE7}"/>
    <cellStyle name="Стиль 25 11 4" xfId="20136" xr:uid="{BAF396D4-2A59-4F4C-A9F0-DA8E9AF12F5C}"/>
    <cellStyle name="Стиль 25 11 5" xfId="20137" xr:uid="{2C4FF555-5BE1-4809-9EF5-D762E54FD073}"/>
    <cellStyle name="Стиль 25 11 6" xfId="20138" xr:uid="{A448B781-F68C-480A-9DAF-42DF8D8679C4}"/>
    <cellStyle name="Стиль 25 11 7" xfId="20139" xr:uid="{D85918B0-6E55-45F7-ABE2-09A35FF5752C}"/>
    <cellStyle name="Стиль 25 11 8" xfId="20140" xr:uid="{F8624875-DFEC-4762-B86B-8530C81435C7}"/>
    <cellStyle name="Стиль 25 12" xfId="20141" xr:uid="{4C9EC2E0-7728-4BDD-9D81-75D32F7F1BA6}"/>
    <cellStyle name="Стиль 25 12 2" xfId="20142" xr:uid="{D7290142-B345-4947-8D00-7BEE59521B98}"/>
    <cellStyle name="Стиль 25 12 3" xfId="20143" xr:uid="{46A3026E-752E-4243-88E6-F294B8BDE93A}"/>
    <cellStyle name="Стиль 25 12 4" xfId="20144" xr:uid="{AA969C45-9B7D-4B4A-BAB6-8ECFC479D495}"/>
    <cellStyle name="Стиль 25 12 5" xfId="20145" xr:uid="{AEC9AC34-A83A-4566-98B3-3A3FA493B977}"/>
    <cellStyle name="Стиль 25 12 6" xfId="20146" xr:uid="{C27C7FA1-95DB-4268-A7F9-A0F16E41E6DA}"/>
    <cellStyle name="Стиль 25 12 7" xfId="20147" xr:uid="{822005D5-768C-4815-8DCC-A27EB473F269}"/>
    <cellStyle name="Стиль 25 12 8" xfId="20148" xr:uid="{B17CF4C4-3718-40CD-AD49-B3F5FCD5AAE5}"/>
    <cellStyle name="Стиль 25 13" xfId="20149" xr:uid="{162B3EB7-5413-4BB4-A344-952156D35A31}"/>
    <cellStyle name="Стиль 25 13 2" xfId="20150" xr:uid="{3CDAADF9-D1C9-4D79-896C-38F82A4CABAD}"/>
    <cellStyle name="Стиль 25 13 3" xfId="20151" xr:uid="{3FC14EAF-67A3-4AC5-B3AE-6370539B785A}"/>
    <cellStyle name="Стиль 25 13 4" xfId="20152" xr:uid="{43338365-8BF1-4980-8233-262FD5C9B07C}"/>
    <cellStyle name="Стиль 25 13 5" xfId="20153" xr:uid="{07596DB9-6BF5-454E-8DB4-B2F2D2BD0120}"/>
    <cellStyle name="Стиль 25 13 6" xfId="20154" xr:uid="{55845D5A-2B10-4375-9BBB-91658AD3485C}"/>
    <cellStyle name="Стиль 25 13 7" xfId="20155" xr:uid="{64C024C4-9D2E-4120-B94D-A48590A1AF27}"/>
    <cellStyle name="Стиль 25 13 8" xfId="20156" xr:uid="{24B8981F-96C5-440B-B64B-9ADBA8F6A624}"/>
    <cellStyle name="Стиль 25 14" xfId="20157" xr:uid="{D75CE51F-3B87-40DE-A6A4-79A56069002E}"/>
    <cellStyle name="Стиль 25 14 2" xfId="20158" xr:uid="{0288CF94-801A-4B01-93C1-6B7C2D7033AC}"/>
    <cellStyle name="Стиль 25 14 3" xfId="20159" xr:uid="{A5874142-28E2-44DD-945C-F899988901C4}"/>
    <cellStyle name="Стиль 25 14 4" xfId="20160" xr:uid="{2D8E6EC4-41D4-4AC9-8EA1-D7CE7CAD3D6E}"/>
    <cellStyle name="Стиль 25 14 5" xfId="20161" xr:uid="{4C9810B4-0C92-435D-8592-99F072BD099D}"/>
    <cellStyle name="Стиль 25 14 6" xfId="20162" xr:uid="{E43BDA1C-184A-4032-AAB7-305432A70911}"/>
    <cellStyle name="Стиль 25 14 7" xfId="20163" xr:uid="{870898D8-87FE-4B48-86AB-06071B0D10E5}"/>
    <cellStyle name="Стиль 25 14 8" xfId="20164" xr:uid="{48C22204-9382-4B9B-971D-8BBB4F3A09EA}"/>
    <cellStyle name="Стиль 25 15" xfId="20165" xr:uid="{C4ED79D4-2331-43BC-B73D-81E594816FE5}"/>
    <cellStyle name="Стиль 25 15 2" xfId="20166" xr:uid="{E54A8962-E83C-47AD-A276-53212D71CBD3}"/>
    <cellStyle name="Стиль 25 15 3" xfId="20167" xr:uid="{CE1356EB-9E93-41C6-90FA-19E7337A01FC}"/>
    <cellStyle name="Стиль 25 15 4" xfId="20168" xr:uid="{DBEBD7F9-1EC5-4E4D-8BAC-14BB915389B2}"/>
    <cellStyle name="Стиль 25 15 5" xfId="20169" xr:uid="{49960A8E-46A6-4996-868A-0BE331C13D5F}"/>
    <cellStyle name="Стиль 25 15 6" xfId="20170" xr:uid="{DFF7283E-3411-4C4F-9487-043777FF829A}"/>
    <cellStyle name="Стиль 25 15 7" xfId="20171" xr:uid="{7B84CB65-CA45-4605-8A07-2AE7F29C3BEC}"/>
    <cellStyle name="Стиль 25 15 8" xfId="20172" xr:uid="{49CABCAB-2FD1-475F-866D-74C32B283A52}"/>
    <cellStyle name="Стиль 25 16" xfId="20173" xr:uid="{78239D8D-77F2-434F-8195-078FAE221F33}"/>
    <cellStyle name="Стиль 25 16 2" xfId="20174" xr:uid="{34E092F9-0C0F-40EA-B461-4F7AAD5B7FF0}"/>
    <cellStyle name="Стиль 25 16 3" xfId="20175" xr:uid="{4BE2E7A1-E2CB-498C-B300-3B87154534AF}"/>
    <cellStyle name="Стиль 25 16 4" xfId="20176" xr:uid="{600FBDF1-8E1E-4D02-9131-415D9C8B6FA0}"/>
    <cellStyle name="Стиль 25 16 5" xfId="20177" xr:uid="{8596DB80-2161-4852-9F96-1769D2795B41}"/>
    <cellStyle name="Стиль 25 16 6" xfId="20178" xr:uid="{44190D87-B2D2-453A-ADED-4BF6E031BC96}"/>
    <cellStyle name="Стиль 25 16 7" xfId="20179" xr:uid="{682535E5-7D60-4B28-81B9-AB7969A9BA2B}"/>
    <cellStyle name="Стиль 25 16 8" xfId="20180" xr:uid="{1CCDCBB5-7140-4BDD-AD6D-040637B7ADC4}"/>
    <cellStyle name="Стиль 25 17" xfId="20181" xr:uid="{36AA12FC-7184-4AAF-87D0-6446AA1CE17D}"/>
    <cellStyle name="Стиль 25 17 2" xfId="20182" xr:uid="{D8CF8DDB-00BA-4070-ACB4-A25308734D3A}"/>
    <cellStyle name="Стиль 25 17 3" xfId="20183" xr:uid="{BF1717F2-5C3F-4177-8813-2C76CE411DDA}"/>
    <cellStyle name="Стиль 25 17 4" xfId="20184" xr:uid="{724214D2-3EEB-46F7-AB3F-D3A7A4B88431}"/>
    <cellStyle name="Стиль 25 17 5" xfId="20185" xr:uid="{3F7F8919-228A-4E49-91DF-CAB000261A65}"/>
    <cellStyle name="Стиль 25 17 6" xfId="20186" xr:uid="{060B2A35-963A-4488-917C-223AB4D32E51}"/>
    <cellStyle name="Стиль 25 17 7" xfId="20187" xr:uid="{98C9FD2D-3541-4426-823E-A14A01A8C2CB}"/>
    <cellStyle name="Стиль 25 17 8" xfId="20188" xr:uid="{E11196F4-0EA9-4CF6-B4BE-6AABE25D59E4}"/>
    <cellStyle name="Стиль 25 18" xfId="20189" xr:uid="{44AA10AA-2657-4EA7-B83F-18B6C22B2A0C}"/>
    <cellStyle name="Стиль 25 18 2" xfId="20190" xr:uid="{7F075216-8BA9-47C0-9B91-69F42E7AA60F}"/>
    <cellStyle name="Стиль 25 18 3" xfId="20191" xr:uid="{8C317121-B1AA-475D-82D8-9983FCD2066F}"/>
    <cellStyle name="Стиль 25 18 4" xfId="20192" xr:uid="{D9AF8FFA-21DE-47D8-BAAD-83F59F535097}"/>
    <cellStyle name="Стиль 25 18 5" xfId="20193" xr:uid="{530F0C78-F202-42B9-9610-5491968E4844}"/>
    <cellStyle name="Стиль 25 18 6" xfId="20194" xr:uid="{D779A138-37DB-46E4-BF19-D1F68D522AF5}"/>
    <cellStyle name="Стиль 25 18 7" xfId="20195" xr:uid="{46C25F29-854F-469D-8D3F-D56D2AE68361}"/>
    <cellStyle name="Стиль 25 18 8" xfId="20196" xr:uid="{7146FAC4-AB49-470C-8367-F52EDEFE83B0}"/>
    <cellStyle name="Стиль 25 19" xfId="20197" xr:uid="{9C107234-6438-48AB-99A4-10220A326D04}"/>
    <cellStyle name="Стиль 25 19 2" xfId="20198" xr:uid="{5E850552-F0E8-4B55-8FD7-EFC5021A0D13}"/>
    <cellStyle name="Стиль 25 19 3" xfId="20199" xr:uid="{462F3805-77F4-4D9D-8E87-699A82C956D9}"/>
    <cellStyle name="Стиль 25 19 4" xfId="20200" xr:uid="{D376912D-F59E-413D-82FA-E9D0286ABEE3}"/>
    <cellStyle name="Стиль 25 19 5" xfId="20201" xr:uid="{30340248-A9C9-45FF-B803-248403DD4919}"/>
    <cellStyle name="Стиль 25 19 6" xfId="20202" xr:uid="{A2A163F6-778E-483B-A413-ACE96D99BC01}"/>
    <cellStyle name="Стиль 25 19 7" xfId="20203" xr:uid="{12838896-9C4F-41C0-BAB1-568FA04CD9AE}"/>
    <cellStyle name="Стиль 25 19 8" xfId="20204" xr:uid="{3EB3A9FE-3BBA-41A9-B6AD-A0E8EC64CFF2}"/>
    <cellStyle name="Стиль 25 2" xfId="20205" xr:uid="{B4575C82-8B6F-49A5-92D1-496C6BDF7259}"/>
    <cellStyle name="Стиль 25 2 10" xfId="20206" xr:uid="{C70A7922-DEA7-4C67-9430-CACF4D6B1368}"/>
    <cellStyle name="Стиль 25 2 11" xfId="20207" xr:uid="{33E1D407-F3EE-4DE3-B3AA-563CAB40ED88}"/>
    <cellStyle name="Стиль 25 2 12" xfId="23455" xr:uid="{B56915B4-79AB-4801-BA97-68A91522E11A}"/>
    <cellStyle name="Стиль 25 2 13" xfId="24058" xr:uid="{86C76840-45E4-4999-BDAA-EF62A796E80C}"/>
    <cellStyle name="Стиль 25 2 14" xfId="24206" xr:uid="{8A1F6F13-63D0-4EF1-827F-4C3A64132155}"/>
    <cellStyle name="Стиль 25 2 15" xfId="24354" xr:uid="{0D7FBBFC-248C-4E0A-9BA4-B95064DCDB18}"/>
    <cellStyle name="Стиль 25 2 16" xfId="24506" xr:uid="{C03A86DF-97FA-457D-AE1C-EC795AC406B1}"/>
    <cellStyle name="Стиль 25 2 17" xfId="24656" xr:uid="{1834B278-C024-4C36-A627-6369E748DB57}"/>
    <cellStyle name="Стиль 25 2 18" xfId="24794" xr:uid="{45853317-5B68-4975-B6A5-6DFD2B9A0678}"/>
    <cellStyle name="Стиль 25 2 2" xfId="20208" xr:uid="{E445CA47-B529-4049-A401-E4D04184F237}"/>
    <cellStyle name="Стиль 25 2 3" xfId="20209" xr:uid="{AE6121AA-4483-44B6-8275-0682A0565EB0}"/>
    <cellStyle name="Стиль 25 2 4" xfId="20210" xr:uid="{F43E9C61-55AB-4EAB-91AF-DB5CE317006C}"/>
    <cellStyle name="Стиль 25 2 5" xfId="20211" xr:uid="{241AA57C-989A-4D7E-974A-ED2BA5FA5FC6}"/>
    <cellStyle name="Стиль 25 2 6" xfId="20212" xr:uid="{6BE1A00B-83C9-43C7-AF24-E9863B125022}"/>
    <cellStyle name="Стиль 25 2 7" xfId="20213" xr:uid="{8E6BC309-12D8-485F-9DFA-EF30306DADB7}"/>
    <cellStyle name="Стиль 25 2 8" xfId="20214" xr:uid="{FA857B55-8507-41EF-A632-F7A6EE667A75}"/>
    <cellStyle name="Стиль 25 2 9" xfId="20215" xr:uid="{1DED6C8C-DF05-4E6B-B859-3F5DEB26FF6A}"/>
    <cellStyle name="Стиль 25 20" xfId="20216" xr:uid="{5A7EB369-24F5-44A7-B475-77C770F9BCC6}"/>
    <cellStyle name="Стиль 25 20 2" xfId="20217" xr:uid="{F0299897-C9CB-4E63-8894-2B8CBBA89D66}"/>
    <cellStyle name="Стиль 25 20 3" xfId="20218" xr:uid="{5BA12284-7EAD-461A-BC8D-40EB73783BEA}"/>
    <cellStyle name="Стиль 25 20 4" xfId="20219" xr:uid="{BAC4E081-F261-49FB-ABE4-3B750AEA9AB6}"/>
    <cellStyle name="Стиль 25 20 5" xfId="20220" xr:uid="{9999BF1C-431E-4A4A-AE6F-1AAF53DE3F06}"/>
    <cellStyle name="Стиль 25 20 6" xfId="20221" xr:uid="{42AE27AB-91AA-46CA-BE25-ECAC51116F39}"/>
    <cellStyle name="Стиль 25 20 7" xfId="20222" xr:uid="{3BAF9F7B-E321-4E3C-AC78-A1B40C1C4ECA}"/>
    <cellStyle name="Стиль 25 20 8" xfId="20223" xr:uid="{D0732849-BD2A-4AF6-B966-A2CDDC102F75}"/>
    <cellStyle name="Стиль 25 21" xfId="20224" xr:uid="{EC9CDD6A-029E-4C1E-8C68-BAC168A9641E}"/>
    <cellStyle name="Стиль 25 21 2" xfId="20225" xr:uid="{92285886-A76E-47EF-9B64-8CAF60512781}"/>
    <cellStyle name="Стиль 25 21 3" xfId="20226" xr:uid="{F3117643-C008-4630-864A-9EBE1D04EFB1}"/>
    <cellStyle name="Стиль 25 21 4" xfId="20227" xr:uid="{761A707F-0D12-41A6-A527-444C5BEF3D2D}"/>
    <cellStyle name="Стиль 25 21 5" xfId="20228" xr:uid="{9F35DEB8-685B-43DA-B7AD-C5B71B18603A}"/>
    <cellStyle name="Стиль 25 21 6" xfId="20229" xr:uid="{A57F6033-DEBF-43D8-8216-A150EE6270AD}"/>
    <cellStyle name="Стиль 25 21 7" xfId="20230" xr:uid="{00552EFB-F735-4D3C-BA1E-4DE62EB8E836}"/>
    <cellStyle name="Стиль 25 21 8" xfId="20231" xr:uid="{F26A9341-9A7A-4C5D-8BF4-74BE8E291B6A}"/>
    <cellStyle name="Стиль 25 22" xfId="20232" xr:uid="{E0EA5E30-99A1-490F-B066-E5FC193B9E34}"/>
    <cellStyle name="Стиль 25 22 2" xfId="20233" xr:uid="{8B58E742-CD9B-4B4C-B15F-8569EF046D37}"/>
    <cellStyle name="Стиль 25 22 3" xfId="20234" xr:uid="{4FD2C6FA-8DF3-4D0E-B0F4-C0C4609544FF}"/>
    <cellStyle name="Стиль 25 22 4" xfId="20235" xr:uid="{C4B817B1-C897-490B-950A-10656233EC0D}"/>
    <cellStyle name="Стиль 25 22 5" xfId="20236" xr:uid="{6EF53F41-56D8-4C2A-977B-82E839D4BEA8}"/>
    <cellStyle name="Стиль 25 22 6" xfId="20237" xr:uid="{E407810C-C637-43A1-9176-3ED60E1C6752}"/>
    <cellStyle name="Стиль 25 22 7" xfId="20238" xr:uid="{0014376D-92E8-4D7B-AED7-C604B24D058C}"/>
    <cellStyle name="Стиль 25 22 8" xfId="20239" xr:uid="{B1EB3505-B235-4487-9C74-F8AFC3D54FB8}"/>
    <cellStyle name="Стиль 25 23" xfId="20240" xr:uid="{10EDF77B-D6BD-4BEF-B528-9F0984F53B60}"/>
    <cellStyle name="Стиль 25 24" xfId="20241" xr:uid="{3991C078-8856-4EF9-BADC-B5A3D6593467}"/>
    <cellStyle name="Стиль 25 25" xfId="20242" xr:uid="{9ADB1F2C-0615-498A-B768-F6FA1B82B192}"/>
    <cellStyle name="Стиль 25 26" xfId="20243" xr:uid="{D02E16FC-2827-4982-BC46-77207B7A60A8}"/>
    <cellStyle name="Стиль 25 27" xfId="20244" xr:uid="{E49F119E-6078-4866-AA15-0D51E0618829}"/>
    <cellStyle name="Стиль 25 28" xfId="20245" xr:uid="{BB6EA784-A257-41F3-AED1-6C101E1E4B38}"/>
    <cellStyle name="Стиль 25 29" xfId="20246" xr:uid="{2F4AC117-AD96-4F6E-AE40-3692D6B1979A}"/>
    <cellStyle name="Стиль 25 3" xfId="20247" xr:uid="{322289C5-7BE0-4923-8EBF-CFDE63C130E3}"/>
    <cellStyle name="Стиль 25 3 2" xfId="20248" xr:uid="{FA68AB03-D569-4A4E-BDF4-00DFB657D052}"/>
    <cellStyle name="Стиль 25 3 3" xfId="20249" xr:uid="{D6DFCE91-719C-4798-AF16-D275026E911C}"/>
    <cellStyle name="Стиль 25 3 4" xfId="20250" xr:uid="{D7C9E6D3-4FEB-46FE-AA04-E5D6864354C7}"/>
    <cellStyle name="Стиль 25 3 5" xfId="20251" xr:uid="{890C0418-7B6E-4010-B222-1D8D97E49940}"/>
    <cellStyle name="Стиль 25 3 6" xfId="20252" xr:uid="{9299E3D2-A983-4AF1-B733-1E1D615E0AC5}"/>
    <cellStyle name="Стиль 25 3 7" xfId="20253" xr:uid="{BDBD4E1E-1A6E-40FA-853A-79597C77E70D}"/>
    <cellStyle name="Стиль 25 3 8" xfId="20254" xr:uid="{88096E92-5542-4A31-A07E-8D201D1532B1}"/>
    <cellStyle name="Стиль 25 30" xfId="20255" xr:uid="{0272C00D-F2DD-4DFE-AB23-97332B0AD506}"/>
    <cellStyle name="Стиль 25 31" xfId="20256" xr:uid="{0F5B5552-5760-436D-B2D1-FD3A484E2A37}"/>
    <cellStyle name="Стиль 25 32" xfId="20257" xr:uid="{8D2AE285-F1A0-4CD7-8C04-7D3DAB271FD6}"/>
    <cellStyle name="Стиль 25 33" xfId="22718" xr:uid="{7A3F2566-0617-497E-95FC-898EE08AEEA1}"/>
    <cellStyle name="Стиль 25 34" xfId="22750" xr:uid="{02802DA7-0A8C-440C-B3A9-007BDCDE85F5}"/>
    <cellStyle name="Стиль 25 35" xfId="22782" xr:uid="{89AABAB1-4943-4C87-940E-8734CC53396F}"/>
    <cellStyle name="Стиль 25 36" xfId="22814" xr:uid="{98199AF5-7CFE-421A-ADD0-62727EB13E4C}"/>
    <cellStyle name="Стиль 25 37" xfId="22846" xr:uid="{08AEABAF-F76B-420A-AC2F-16EEE52E5F45}"/>
    <cellStyle name="Стиль 25 38" xfId="22878" xr:uid="{08B98A41-2F52-4359-9E2F-212E506FA1EE}"/>
    <cellStyle name="Стиль 25 39" xfId="22910" xr:uid="{28D5EF91-A313-4A6C-AF04-A70704DB7073}"/>
    <cellStyle name="Стиль 25 4" xfId="20258" xr:uid="{FC8F8130-CD75-4CEB-9CFE-BD0BD2692396}"/>
    <cellStyle name="Стиль 25 4 2" xfId="20259" xr:uid="{455B619C-8AD9-424B-9A05-45B1875F0BED}"/>
    <cellStyle name="Стиль 25 4 3" xfId="20260" xr:uid="{2B16D7B1-0049-4EB7-991E-6932033FEA56}"/>
    <cellStyle name="Стиль 25 4 4" xfId="20261" xr:uid="{8A24D4EA-5951-4269-A69A-66A556715FBD}"/>
    <cellStyle name="Стиль 25 4 5" xfId="20262" xr:uid="{06D6589E-15C2-4F33-989D-1733AF1E8434}"/>
    <cellStyle name="Стиль 25 4 6" xfId="20263" xr:uid="{5B181131-8BA7-4CBF-88D6-FDE1EE3C38C8}"/>
    <cellStyle name="Стиль 25 4 7" xfId="20264" xr:uid="{89978307-6FA1-4C85-8A2C-7D7833D27C58}"/>
    <cellStyle name="Стиль 25 4 8" xfId="20265" xr:uid="{C036D7A7-0F21-4F3D-9BD9-6FFEAF9A7650}"/>
    <cellStyle name="Стиль 25 40" xfId="22942" xr:uid="{E37F4DE2-CE43-4406-9A61-C0F6AFFC89C4}"/>
    <cellStyle name="Стиль 25 41" xfId="23454" xr:uid="{F7C54FEF-32B2-440F-A683-FD28A3203532}"/>
    <cellStyle name="Стиль 25 42" xfId="24057" xr:uid="{5818530F-64AE-47CD-9CF8-977E9F5FD908}"/>
    <cellStyle name="Стиль 25 43" xfId="24205" xr:uid="{6812EBF2-D267-4031-BA96-345EF2C97BC7}"/>
    <cellStyle name="Стиль 25 44" xfId="24353" xr:uid="{5F5738EF-331E-4BE1-AC22-6F57A8B3D931}"/>
    <cellStyle name="Стиль 25 45" xfId="24505" xr:uid="{A570CA60-6F93-4497-A7B0-3F1DC4E7128A}"/>
    <cellStyle name="Стиль 25 46" xfId="24655" xr:uid="{76C44929-96DC-4225-B3ED-28D6186DAF04}"/>
    <cellStyle name="Стиль 25 47" xfId="24793" xr:uid="{0AD6DAD5-06A8-4A24-B741-037F20B09009}"/>
    <cellStyle name="Стиль 25 5" xfId="20266" xr:uid="{486ABFF5-B714-4221-B3B0-EFA64AFCB992}"/>
    <cellStyle name="Стиль 25 5 2" xfId="20267" xr:uid="{046CEEE1-0998-4455-804D-9BE20BCBB446}"/>
    <cellStyle name="Стиль 25 5 3" xfId="20268" xr:uid="{CB08F1CC-F19F-40C2-A821-45E7DA14EFEC}"/>
    <cellStyle name="Стиль 25 5 4" xfId="20269" xr:uid="{B357C8C6-E04F-48F0-8377-5BB898040AAF}"/>
    <cellStyle name="Стиль 25 5 5" xfId="20270" xr:uid="{B39CA7F5-B576-4202-AF44-EACBF8F2999E}"/>
    <cellStyle name="Стиль 25 5 6" xfId="20271" xr:uid="{FE144AB3-F0E7-43C6-BC5E-6B8025D16C75}"/>
    <cellStyle name="Стиль 25 5 7" xfId="20272" xr:uid="{A811C390-86B3-47EC-B09E-7657DCE4DCF7}"/>
    <cellStyle name="Стиль 25 5 8" xfId="20273" xr:uid="{42C8E69E-8471-48FF-9191-756881D485C5}"/>
    <cellStyle name="Стиль 25 6" xfId="20274" xr:uid="{731AD1D2-25C8-456A-8700-D37785214DD3}"/>
    <cellStyle name="Стиль 25 6 2" xfId="20275" xr:uid="{3D17471B-398E-4B88-9B6B-AA113420A1F2}"/>
    <cellStyle name="Стиль 25 6 3" xfId="20276" xr:uid="{0A345F28-87F7-4703-B7F8-A6527B6713A1}"/>
    <cellStyle name="Стиль 25 6 4" xfId="20277" xr:uid="{B7BD6449-550E-4CCD-BDE3-77C4CDF7643D}"/>
    <cellStyle name="Стиль 25 6 5" xfId="20278" xr:uid="{4681D3AB-8C62-495F-B63B-A6A0DA5FC93F}"/>
    <cellStyle name="Стиль 25 6 6" xfId="20279" xr:uid="{135F9027-0F1E-4F91-B606-73ECC33D6CDE}"/>
    <cellStyle name="Стиль 25 6 7" xfId="20280" xr:uid="{F0B87E26-0578-4505-9464-7D5BECBA7C92}"/>
    <cellStyle name="Стиль 25 6 8" xfId="20281" xr:uid="{7AF81E0E-EB5C-41A5-B04E-815B1FDD436F}"/>
    <cellStyle name="Стиль 25 7" xfId="20282" xr:uid="{26000B60-B29C-4AF2-942F-3632B6F29FFE}"/>
    <cellStyle name="Стиль 25 7 2" xfId="20283" xr:uid="{814B1762-DDC4-4A36-A51B-CB4CE301BA3A}"/>
    <cellStyle name="Стиль 25 7 3" xfId="20284" xr:uid="{7E383025-D705-434D-A995-535B7F3158F0}"/>
    <cellStyle name="Стиль 25 7 4" xfId="20285" xr:uid="{8765EC49-ABFA-4664-9575-15C3B281ACEC}"/>
    <cellStyle name="Стиль 25 7 5" xfId="20286" xr:uid="{4E6D7A7F-67CB-4E29-BDA4-147D65CD89A7}"/>
    <cellStyle name="Стиль 25 7 6" xfId="20287" xr:uid="{FB50FDA3-A329-476F-9FD1-CD06CF588C56}"/>
    <cellStyle name="Стиль 25 7 7" xfId="20288" xr:uid="{EA16790B-97F0-4FF9-A438-C20B41066F7F}"/>
    <cellStyle name="Стиль 25 7 8" xfId="20289" xr:uid="{5080DE02-B2DF-48D5-87D9-F9D9C6DC6459}"/>
    <cellStyle name="Стиль 25 8" xfId="20290" xr:uid="{0BE35EB2-BCA5-4F7F-9A48-4021170C4F97}"/>
    <cellStyle name="Стиль 25 8 2" xfId="20291" xr:uid="{C94BB204-77AF-4AE6-B65F-6C03C5C1B1B5}"/>
    <cellStyle name="Стиль 25 8 3" xfId="20292" xr:uid="{06D5CDCF-B3E1-4A41-B505-AB1B20A03579}"/>
    <cellStyle name="Стиль 25 8 4" xfId="20293" xr:uid="{F4EBAF0B-9D65-41AA-A0FC-2A2D03D781E2}"/>
    <cellStyle name="Стиль 25 8 5" xfId="20294" xr:uid="{3DC73115-FB32-4298-8A23-E2C82C80627E}"/>
    <cellStyle name="Стиль 25 8 6" xfId="20295" xr:uid="{59071010-7321-4C45-AD6E-25088608EA90}"/>
    <cellStyle name="Стиль 25 8 7" xfId="20296" xr:uid="{14FDB289-4E48-4DBA-91F3-456D37C78923}"/>
    <cellStyle name="Стиль 25 8 8" xfId="20297" xr:uid="{A20B5836-5216-4681-9543-18A44DD2E876}"/>
    <cellStyle name="Стиль 25 9" xfId="20298" xr:uid="{CB2A1578-D8CA-40F5-978C-B2B0E0F0F533}"/>
    <cellStyle name="Стиль 25 9 2" xfId="20299" xr:uid="{C54402D9-3181-403C-94F0-7F85FCE0CB8A}"/>
    <cellStyle name="Стиль 25 9 3" xfId="20300" xr:uid="{277CC11D-38F9-498D-A360-3CC9F044C4A5}"/>
    <cellStyle name="Стиль 25 9 4" xfId="20301" xr:uid="{03C754A8-62EE-4C2E-BDB2-6802FE382376}"/>
    <cellStyle name="Стиль 25 9 5" xfId="20302" xr:uid="{8DA938DA-66E9-4D9D-B760-ACD03EA894AB}"/>
    <cellStyle name="Стиль 25 9 6" xfId="20303" xr:uid="{DC5B2742-AF05-4085-ABBD-BD89D966FBCA}"/>
    <cellStyle name="Стиль 25 9 7" xfId="20304" xr:uid="{7A055610-EAB6-4A81-8297-ED872B422DD8}"/>
    <cellStyle name="Стиль 25 9 8" xfId="20305" xr:uid="{6B69EDD4-DB18-4656-8EB1-58CCA270635E}"/>
    <cellStyle name="Стиль 26" xfId="20306" xr:uid="{C86D482A-645B-4DFC-81F4-9F3840A53182}"/>
    <cellStyle name="Стиль 26 10" xfId="20307" xr:uid="{0098085C-2F86-4334-BC85-EB03312B0297}"/>
    <cellStyle name="Стиль 26 11" xfId="20308" xr:uid="{50AC15E8-2BA4-43C9-9AF8-C7642F8FC3B1}"/>
    <cellStyle name="Стиль 26 12" xfId="20309" xr:uid="{4C35A8AE-F42E-473A-85EE-26582653BED6}"/>
    <cellStyle name="Стиль 26 13" xfId="20310" xr:uid="{E7A4A1AF-84EC-4BAC-8FD0-6AB1079A0E94}"/>
    <cellStyle name="Стиль 26 14" xfId="20311" xr:uid="{BC6FBC94-D8D8-40CC-AECF-541A95E90005}"/>
    <cellStyle name="Стиль 26 15" xfId="20312" xr:uid="{C4AA758D-EF47-47F0-9286-66EEDA9D9B70}"/>
    <cellStyle name="Стиль 26 16" xfId="22719" xr:uid="{4EBD63C0-8429-4863-92BD-84F07A695040}"/>
    <cellStyle name="Стиль 26 17" xfId="22751" xr:uid="{F64B17FB-A5A7-467F-BCE0-A5F1AE0878A6}"/>
    <cellStyle name="Стиль 26 18" xfId="22783" xr:uid="{37CE05AD-B3E6-454D-9D59-A90AB51873DC}"/>
    <cellStyle name="Стиль 26 19" xfId="22815" xr:uid="{91C1F499-BE43-4061-80D8-2137298C9526}"/>
    <cellStyle name="Стиль 26 2" xfId="20313" xr:uid="{5E824A15-F5B8-49B9-B361-634F156567FD}"/>
    <cellStyle name="Стиль 26 2 10" xfId="20314" xr:uid="{8D069B01-5606-4233-9337-CDB3D1BE5EE1}"/>
    <cellStyle name="Стиль 26 2 11" xfId="20315" xr:uid="{A78A7777-2FE3-4D72-ACE4-E840FB376B55}"/>
    <cellStyle name="Стиль 26 2 12" xfId="23457" xr:uid="{1F537675-9169-4B59-875E-C9BF8DDB78CC}"/>
    <cellStyle name="Стиль 26 2 13" xfId="24060" xr:uid="{5E094DA6-6077-4D30-A999-0B0A858032E0}"/>
    <cellStyle name="Стиль 26 2 14" xfId="24208" xr:uid="{BB6D844D-66A1-465C-94E9-C43F7EAB48F9}"/>
    <cellStyle name="Стиль 26 2 15" xfId="24356" xr:uid="{ECB689C5-BAC6-438F-83DA-7F560BDE5C6C}"/>
    <cellStyle name="Стиль 26 2 16" xfId="24508" xr:uid="{36F30A69-224D-443E-B9F1-EE9B5ADB2579}"/>
    <cellStyle name="Стиль 26 2 17" xfId="24658" xr:uid="{1327C2D8-E4CA-40BF-AB66-30AF0C8A70CA}"/>
    <cellStyle name="Стиль 26 2 18" xfId="24796" xr:uid="{86D0CA19-A290-43E0-939A-181A3C688CBC}"/>
    <cellStyle name="Стиль 26 2 2" xfId="20316" xr:uid="{FEE41A31-D7D7-4F85-AB22-272A8C06F8E3}"/>
    <cellStyle name="Стиль 26 2 3" xfId="20317" xr:uid="{68EFE2AA-D6CD-41D2-973F-3D6FBD5785A3}"/>
    <cellStyle name="Стиль 26 2 4" xfId="20318" xr:uid="{92733D0F-DA6B-4257-97B1-6447452E10DF}"/>
    <cellStyle name="Стиль 26 2 5" xfId="20319" xr:uid="{4E4B9EE6-8DA9-4C80-8DCB-D0593261519D}"/>
    <cellStyle name="Стиль 26 2 6" xfId="20320" xr:uid="{880DC545-BAF7-45E5-8C62-F5A3ACCE3A66}"/>
    <cellStyle name="Стиль 26 2 7" xfId="20321" xr:uid="{9A3B56DB-EDCD-45F8-9D88-4A83A27F56E0}"/>
    <cellStyle name="Стиль 26 2 8" xfId="20322" xr:uid="{7AB1CEA7-AD70-4EF1-99EB-59ED84060541}"/>
    <cellStyle name="Стиль 26 2 9" xfId="20323" xr:uid="{BBC4AC1C-0701-4036-85B4-88D1E74E7C94}"/>
    <cellStyle name="Стиль 26 20" xfId="22847" xr:uid="{73459007-8C1F-4010-952A-38DC3B0FB640}"/>
    <cellStyle name="Стиль 26 21" xfId="22879" xr:uid="{35F333B2-1386-4C5F-855A-C5AE920641C3}"/>
    <cellStyle name="Стиль 26 22" xfId="22911" xr:uid="{DDBA722E-4AFE-4743-AA77-E8FAB2FAEE37}"/>
    <cellStyle name="Стиль 26 23" xfId="22943" xr:uid="{07049F90-1F6B-434B-88DE-9BC492EDD466}"/>
    <cellStyle name="Стиль 26 24" xfId="23456" xr:uid="{0D22D2CE-4261-47EB-B3DE-54E54D0F0B75}"/>
    <cellStyle name="Стиль 26 25" xfId="24059" xr:uid="{38B481BB-881E-4A03-8AFD-CBCA999CA1EF}"/>
    <cellStyle name="Стиль 26 26" xfId="24207" xr:uid="{98C81715-308B-4C3F-9CCD-020F312DC33E}"/>
    <cellStyle name="Стиль 26 27" xfId="24355" xr:uid="{11E2F628-73D3-4C0C-A12E-5459EDDBDD12}"/>
    <cellStyle name="Стиль 26 28" xfId="24507" xr:uid="{5D35CB5F-CEE4-4301-A595-85DB73ADA107}"/>
    <cellStyle name="Стиль 26 29" xfId="24657" xr:uid="{0506F9EA-425B-449B-AC0B-FB7D6A1592BF}"/>
    <cellStyle name="Стиль 26 3" xfId="20324" xr:uid="{B3E66A68-6B08-41E0-BE4F-EE17678FE291}"/>
    <cellStyle name="Стиль 26 3 2" xfId="20325" xr:uid="{9C645753-0BE7-409F-AC17-A60440CB3478}"/>
    <cellStyle name="Стиль 26 3 3" xfId="20326" xr:uid="{D2AEE1ED-09D9-439F-AE7A-F8A8B6F520CB}"/>
    <cellStyle name="Стиль 26 3 4" xfId="20327" xr:uid="{5FBF17DE-00B8-4EBB-B965-859B4C7F7049}"/>
    <cellStyle name="Стиль 26 3 5" xfId="20328" xr:uid="{1CD0BA62-7258-4FB2-AC3F-5533F5B01073}"/>
    <cellStyle name="Стиль 26 3 6" xfId="20329" xr:uid="{175DC980-EC6F-48A1-B8F0-96A0294C9DBD}"/>
    <cellStyle name="Стиль 26 3 7" xfId="20330" xr:uid="{0FD5AFA0-105F-46E0-9282-294031F33EDE}"/>
    <cellStyle name="Стиль 26 3 8" xfId="20331" xr:uid="{9DC82A51-9A8A-44A9-B3C7-E465FD55E2AE}"/>
    <cellStyle name="Стиль 26 30" xfId="24795" xr:uid="{51879F67-9E8A-4C52-8B51-D71F5882B851}"/>
    <cellStyle name="Стиль 26 4" xfId="20332" xr:uid="{B83E3ADB-2B33-415A-BCEB-33057BAC04E6}"/>
    <cellStyle name="Стиль 26 4 2" xfId="20333" xr:uid="{4FA819C9-5447-4E37-96EB-FBF3F5D37378}"/>
    <cellStyle name="Стиль 26 4 3" xfId="20334" xr:uid="{180A540D-BFBB-454C-A172-D6DED1B68DA1}"/>
    <cellStyle name="Стиль 26 4 4" xfId="20335" xr:uid="{89F87F80-D384-4F50-AAAB-8C36129B2A28}"/>
    <cellStyle name="Стиль 26 4 5" xfId="20336" xr:uid="{52550EB2-03EE-41A1-A942-A996CE9F4A10}"/>
    <cellStyle name="Стиль 26 4 6" xfId="20337" xr:uid="{1783C9C5-FF43-480F-B7C9-F2B648F75472}"/>
    <cellStyle name="Стиль 26 4 7" xfId="20338" xr:uid="{3A00531D-9D3F-442C-B783-1D2AD1E7DC35}"/>
    <cellStyle name="Стиль 26 4 8" xfId="20339" xr:uid="{8AE8C68B-95C8-4AD2-AEFF-A966C8BF2584}"/>
    <cellStyle name="Стиль 26 5" xfId="20340" xr:uid="{345795C1-BDD6-4233-81CC-10C8D004DCD5}"/>
    <cellStyle name="Стиль 26 5 2" xfId="20341" xr:uid="{1FEE0B8F-50AC-4C1A-A99A-FB5486BA6224}"/>
    <cellStyle name="Стиль 26 5 3" xfId="20342" xr:uid="{280C175D-3A10-4CAB-A455-06AF620A163C}"/>
    <cellStyle name="Стиль 26 5 4" xfId="20343" xr:uid="{DF7EAD57-97B6-4468-9606-177255DBF092}"/>
    <cellStyle name="Стиль 26 5 5" xfId="20344" xr:uid="{077A7D29-57AA-4A45-8C90-1E29A0A2A74C}"/>
    <cellStyle name="Стиль 26 5 6" xfId="20345" xr:uid="{F83CAF69-9590-413D-B3BB-70FC0A938FC7}"/>
    <cellStyle name="Стиль 26 5 7" xfId="20346" xr:uid="{EEAC876C-923D-4F39-9CCB-6AD3B43D2AC3}"/>
    <cellStyle name="Стиль 26 5 8" xfId="20347" xr:uid="{0820D0CC-0396-4EA5-B6B5-F4AF91A71663}"/>
    <cellStyle name="Стиль 26 6" xfId="20348" xr:uid="{473CF7F1-5175-46B3-8AF8-0DC935C0FE6C}"/>
    <cellStyle name="Стиль 26 7" xfId="20349" xr:uid="{AA09BB04-0515-4F97-B28A-A0B5E400DAE2}"/>
    <cellStyle name="Стиль 26 8" xfId="20350" xr:uid="{D77B160F-D47C-449E-8888-2402B4CCC028}"/>
    <cellStyle name="Стиль 26 9" xfId="20351" xr:uid="{4A70F0C5-654C-4861-A7B6-D449DDE8F55D}"/>
    <cellStyle name="Стиль 27" xfId="20352" xr:uid="{CF7143B4-2ABF-4071-B291-C1497D757673}"/>
    <cellStyle name="Стиль 27 10" xfId="20353" xr:uid="{BA66F16D-BFD6-4F7F-BF80-F28D6AF084C1}"/>
    <cellStyle name="Стиль 27 10 2" xfId="20354" xr:uid="{A3481C1A-4971-4D53-A668-3CA671E26445}"/>
    <cellStyle name="Стиль 27 10 3" xfId="20355" xr:uid="{ED44F23A-3E6E-46DC-B3F5-6CF7E446CF82}"/>
    <cellStyle name="Стиль 27 10 4" xfId="20356" xr:uid="{A1ED67D8-6AAB-4EDB-A5C4-BB5B5ADE731F}"/>
    <cellStyle name="Стиль 27 10 5" xfId="20357" xr:uid="{1CCE7862-C3D7-4E9D-B6A4-E1146EE0D9CD}"/>
    <cellStyle name="Стиль 27 10 6" xfId="20358" xr:uid="{AC66A9C9-A364-47CF-9B40-BA096AFF16BE}"/>
    <cellStyle name="Стиль 27 10 7" xfId="20359" xr:uid="{05063267-662C-42C5-8371-D0C022DCA9E0}"/>
    <cellStyle name="Стиль 27 10 8" xfId="20360" xr:uid="{89239703-B605-463C-8D03-AF1BDC98CF49}"/>
    <cellStyle name="Стиль 27 11" xfId="20361" xr:uid="{30487CFA-E9B1-4202-86C7-2AA4442A9B8D}"/>
    <cellStyle name="Стиль 27 11 2" xfId="20362" xr:uid="{EBEB7825-11EE-4650-BB49-39658FFFDDAE}"/>
    <cellStyle name="Стиль 27 11 3" xfId="20363" xr:uid="{5711A806-F354-42C1-9DC2-F757A59FDB8E}"/>
    <cellStyle name="Стиль 27 11 4" xfId="20364" xr:uid="{7694F33B-0181-4861-8988-5AF42EA211D4}"/>
    <cellStyle name="Стиль 27 11 5" xfId="20365" xr:uid="{B35A750B-F768-4F62-AFEB-126E43EBD6E6}"/>
    <cellStyle name="Стиль 27 11 6" xfId="20366" xr:uid="{90B05FAF-D4B2-4B43-9322-3C821226F5A7}"/>
    <cellStyle name="Стиль 27 11 7" xfId="20367" xr:uid="{75045F65-BFC3-4CFF-B4BD-30FCD7436E99}"/>
    <cellStyle name="Стиль 27 11 8" xfId="20368" xr:uid="{DA62A942-BF5F-41BD-BE74-34B2CCA8B41A}"/>
    <cellStyle name="Стиль 27 12" xfId="20369" xr:uid="{25CB96B7-29A2-433E-BA0D-142CABBE37E0}"/>
    <cellStyle name="Стиль 27 12 2" xfId="20370" xr:uid="{32987F6C-9E85-41BE-9D2D-064A3ECC4E01}"/>
    <cellStyle name="Стиль 27 12 3" xfId="20371" xr:uid="{50B212BD-A449-4C66-B6D6-B3C566CDE2EB}"/>
    <cellStyle name="Стиль 27 12 4" xfId="20372" xr:uid="{5CBD0B2A-638C-4574-875A-EBAFCD6FDF68}"/>
    <cellStyle name="Стиль 27 12 5" xfId="20373" xr:uid="{B098AD81-80BE-4F48-BCE2-1CC8ABB16C07}"/>
    <cellStyle name="Стиль 27 12 6" xfId="20374" xr:uid="{6B530F7F-2A26-4C7E-BB5B-52DF54B47777}"/>
    <cellStyle name="Стиль 27 12 7" xfId="20375" xr:uid="{504E9DA1-74DD-4C17-9917-259E18A52A0E}"/>
    <cellStyle name="Стиль 27 12 8" xfId="20376" xr:uid="{4C21CE0F-556E-4467-88A8-72BE99BD9AD6}"/>
    <cellStyle name="Стиль 27 13" xfId="20377" xr:uid="{793B1051-0F7B-46F1-B960-AB8A3448C71B}"/>
    <cellStyle name="Стиль 27 13 2" xfId="20378" xr:uid="{9345DF3C-1A29-4FCB-B695-A16FA62FB9AC}"/>
    <cellStyle name="Стиль 27 13 3" xfId="20379" xr:uid="{C4929406-AAA3-4FDF-9CD2-44CBE1C42C23}"/>
    <cellStyle name="Стиль 27 13 4" xfId="20380" xr:uid="{4D0712B1-6397-4A39-BFD8-678E05742A5E}"/>
    <cellStyle name="Стиль 27 13 5" xfId="20381" xr:uid="{0FEED1DE-9C68-4250-AE76-306797B67CD1}"/>
    <cellStyle name="Стиль 27 13 6" xfId="20382" xr:uid="{3F785A49-B7F7-4E70-BA8B-DAD15A43AC15}"/>
    <cellStyle name="Стиль 27 13 7" xfId="20383" xr:uid="{B1E6340D-5EA9-45F9-9D33-A7D104A6F2A5}"/>
    <cellStyle name="Стиль 27 13 8" xfId="20384" xr:uid="{7755CCF3-5F6B-4C0B-93DD-7F6F10C41E00}"/>
    <cellStyle name="Стиль 27 14" xfId="20385" xr:uid="{2F2368EE-00D6-4664-B652-42672A74A4B4}"/>
    <cellStyle name="Стиль 27 14 2" xfId="20386" xr:uid="{C73B3235-0F7E-402C-BD56-143A531F538B}"/>
    <cellStyle name="Стиль 27 14 3" xfId="20387" xr:uid="{B1DCDB4E-3586-4F51-9F82-DFB7B189657F}"/>
    <cellStyle name="Стиль 27 14 4" xfId="20388" xr:uid="{594EC4B9-BF8C-49E4-A79A-4FD6EBB615AC}"/>
    <cellStyle name="Стиль 27 14 5" xfId="20389" xr:uid="{2E06D148-1A87-4911-A47E-698503CC2FE6}"/>
    <cellStyle name="Стиль 27 14 6" xfId="20390" xr:uid="{9DEFFA25-2CC5-46BF-BAB4-208F2396075B}"/>
    <cellStyle name="Стиль 27 14 7" xfId="20391" xr:uid="{5C3735E8-E9AE-45F6-92E5-18E9AC9F2502}"/>
    <cellStyle name="Стиль 27 14 8" xfId="20392" xr:uid="{7AA479CA-3ABE-4666-9933-BF63D13F184E}"/>
    <cellStyle name="Стиль 27 15" xfId="20393" xr:uid="{D645D891-5015-4A9E-AC44-A8C8AB9D821E}"/>
    <cellStyle name="Стиль 27 15 2" xfId="20394" xr:uid="{7DF74C08-0DCB-4F4D-98A9-64546E6F4139}"/>
    <cellStyle name="Стиль 27 15 3" xfId="20395" xr:uid="{CFAFB611-E42F-402F-8322-616403615307}"/>
    <cellStyle name="Стиль 27 15 4" xfId="20396" xr:uid="{E1817F13-028F-4EE4-A9E2-07F9F882123E}"/>
    <cellStyle name="Стиль 27 15 5" xfId="20397" xr:uid="{8E1A0317-7737-468A-9A20-F8C340BB7DEF}"/>
    <cellStyle name="Стиль 27 15 6" xfId="20398" xr:uid="{0F72A5CF-5906-4336-ACF8-DC95F7009956}"/>
    <cellStyle name="Стиль 27 15 7" xfId="20399" xr:uid="{393D2CC6-FD2A-4FCF-8773-1A631718FCC6}"/>
    <cellStyle name="Стиль 27 15 8" xfId="20400" xr:uid="{ACDED1CB-7FBA-45FA-A75B-3CF6C822EB6C}"/>
    <cellStyle name="Стиль 27 16" xfId="20401" xr:uid="{756B58E0-E65C-4029-8C22-D4CB03646B6D}"/>
    <cellStyle name="Стиль 27 16 2" xfId="20402" xr:uid="{0AF8CB77-E648-42EE-8D92-B2F59F23DC0F}"/>
    <cellStyle name="Стиль 27 16 3" xfId="20403" xr:uid="{7A30ED87-BFE8-47FC-9C65-05C495497C71}"/>
    <cellStyle name="Стиль 27 16 4" xfId="20404" xr:uid="{F534CFA7-70D5-4BF3-B981-34AE05BF6B0F}"/>
    <cellStyle name="Стиль 27 16 5" xfId="20405" xr:uid="{98E7E171-9F98-4826-BE20-C7EAA7168192}"/>
    <cellStyle name="Стиль 27 16 6" xfId="20406" xr:uid="{652DF409-49A8-43A5-BFA0-6CE4B0FD99B9}"/>
    <cellStyle name="Стиль 27 16 7" xfId="20407" xr:uid="{71531772-63E7-4B91-A50C-417F031F1460}"/>
    <cellStyle name="Стиль 27 16 8" xfId="20408" xr:uid="{6C7A3781-CBDE-4E57-925B-F610B01F09AD}"/>
    <cellStyle name="Стиль 27 17" xfId="20409" xr:uid="{7B691BAE-643C-4033-A742-DC880F1DCB48}"/>
    <cellStyle name="Стиль 27 17 2" xfId="20410" xr:uid="{09F87857-1443-43D4-8570-73F6D381D570}"/>
    <cellStyle name="Стиль 27 17 3" xfId="20411" xr:uid="{406B5893-0C8A-45DD-B38F-0D72D58418A1}"/>
    <cellStyle name="Стиль 27 17 4" xfId="20412" xr:uid="{CCFFE7B6-300F-4FBE-9694-F47C3F5396F0}"/>
    <cellStyle name="Стиль 27 17 5" xfId="20413" xr:uid="{92931DBD-736E-4575-ACAB-48990B5F73B8}"/>
    <cellStyle name="Стиль 27 17 6" xfId="20414" xr:uid="{62C5D5AD-307F-4C9C-B04E-293C499673AF}"/>
    <cellStyle name="Стиль 27 17 7" xfId="20415" xr:uid="{AA4D616E-002E-486A-AB6F-090E900C127A}"/>
    <cellStyle name="Стиль 27 17 8" xfId="20416" xr:uid="{04BC680A-E0BA-4107-BCD2-27FCE6255E50}"/>
    <cellStyle name="Стиль 27 18" xfId="20417" xr:uid="{B1D977C0-DDDF-4562-BE22-F0C268B60D59}"/>
    <cellStyle name="Стиль 27 18 2" xfId="20418" xr:uid="{C4E59A1D-3E37-46F3-A648-BC7CC5A550FD}"/>
    <cellStyle name="Стиль 27 18 3" xfId="20419" xr:uid="{CE6B2118-7C02-4A2B-AAAF-C9C5E62C47FB}"/>
    <cellStyle name="Стиль 27 18 4" xfId="20420" xr:uid="{DF041039-0BA7-408D-8E55-D3547635BF73}"/>
    <cellStyle name="Стиль 27 18 5" xfId="20421" xr:uid="{29E1FBC8-E406-496A-89EA-A650DD5D7680}"/>
    <cellStyle name="Стиль 27 18 6" xfId="20422" xr:uid="{5908C9EB-31FD-44AF-907E-110335FFA5BA}"/>
    <cellStyle name="Стиль 27 18 7" xfId="20423" xr:uid="{96CB5029-8259-466B-8064-035A50DAE538}"/>
    <cellStyle name="Стиль 27 18 8" xfId="20424" xr:uid="{A43A55DA-3C4B-4BC8-A073-9364D01FE5C3}"/>
    <cellStyle name="Стиль 27 19" xfId="20425" xr:uid="{6C6AD917-BBDC-41BD-A0B5-C71C23580C4D}"/>
    <cellStyle name="Стиль 27 19 2" xfId="20426" xr:uid="{97C3F009-B561-4347-BE87-46451378F51B}"/>
    <cellStyle name="Стиль 27 19 3" xfId="20427" xr:uid="{7AEBB881-B71D-4F42-8E8C-242EC0D69AA7}"/>
    <cellStyle name="Стиль 27 19 4" xfId="20428" xr:uid="{5D1BCA6B-5B5B-4443-850F-CC08DCD2A030}"/>
    <cellStyle name="Стиль 27 19 5" xfId="20429" xr:uid="{FACAE935-5E99-4B95-875E-0EA6BECA2810}"/>
    <cellStyle name="Стиль 27 19 6" xfId="20430" xr:uid="{B13FD8A3-1AC3-466D-AC1F-049B708899C5}"/>
    <cellStyle name="Стиль 27 19 7" xfId="20431" xr:uid="{87022DDC-5959-4124-8FE9-19060C4971A4}"/>
    <cellStyle name="Стиль 27 19 8" xfId="20432" xr:uid="{C817291C-96F8-4AFC-A926-09D968D6E672}"/>
    <cellStyle name="Стиль 27 2" xfId="20433" xr:uid="{DE3B0D5C-9CA2-414E-8753-EA27EC905609}"/>
    <cellStyle name="Стиль 27 2 10" xfId="20434" xr:uid="{E1A4525A-C992-4C5C-9CE9-77D8D324F534}"/>
    <cellStyle name="Стиль 27 2 11" xfId="20435" xr:uid="{8B2DBB00-2837-4663-91BF-8BAFD944EAE7}"/>
    <cellStyle name="Стиль 27 2 12" xfId="23459" xr:uid="{109D66A5-01D5-463B-9A35-372DD95895BE}"/>
    <cellStyle name="Стиль 27 2 13" xfId="24062" xr:uid="{22E98973-3346-4D7D-9187-5512192EE3FB}"/>
    <cellStyle name="Стиль 27 2 14" xfId="24210" xr:uid="{E597C4A0-763E-4FBA-991D-3CCDC4BCD741}"/>
    <cellStyle name="Стиль 27 2 15" xfId="24358" xr:uid="{7EE668A6-E480-4C32-B577-E7900D005641}"/>
    <cellStyle name="Стиль 27 2 16" xfId="24510" xr:uid="{4195B3EF-F406-4A93-9C84-F2E5949512D1}"/>
    <cellStyle name="Стиль 27 2 17" xfId="24660" xr:uid="{1258BE8D-15A9-43A7-A58F-EA2BB9319775}"/>
    <cellStyle name="Стиль 27 2 18" xfId="24798" xr:uid="{F679B0D5-0DF3-4834-B6F2-7817510B664F}"/>
    <cellStyle name="Стиль 27 2 2" xfId="20436" xr:uid="{4EDAD8E6-C9C9-4819-BD51-F8234058ABBB}"/>
    <cellStyle name="Стиль 27 2 3" xfId="20437" xr:uid="{A44B0A7C-6D1E-49E8-828D-27DFE0E4EBAB}"/>
    <cellStyle name="Стиль 27 2 4" xfId="20438" xr:uid="{5E709A94-FD16-4FCB-B1FD-4D6609C6CA19}"/>
    <cellStyle name="Стиль 27 2 5" xfId="20439" xr:uid="{505F81EA-CF97-48B6-A9C6-048A37C19ACE}"/>
    <cellStyle name="Стиль 27 2 6" xfId="20440" xr:uid="{4273B8FD-38E2-4C94-A674-EF086DF7A2FE}"/>
    <cellStyle name="Стиль 27 2 7" xfId="20441" xr:uid="{BC9A36A4-A79D-4FEF-9649-FA2A508D99A3}"/>
    <cellStyle name="Стиль 27 2 8" xfId="20442" xr:uid="{49A06F56-2A78-47B2-8E9A-CA3834BFC164}"/>
    <cellStyle name="Стиль 27 2 9" xfId="20443" xr:uid="{4764EA8F-A013-490B-B944-E53057617928}"/>
    <cellStyle name="Стиль 27 20" xfId="20444" xr:uid="{15659A3E-5A12-4E30-A1A7-7577ACB286E3}"/>
    <cellStyle name="Стиль 27 20 2" xfId="20445" xr:uid="{99A36A27-34AB-4320-B752-E70ADE2CEEC7}"/>
    <cellStyle name="Стиль 27 20 3" xfId="20446" xr:uid="{9C59DC3F-CFF3-4F1E-B7C2-A28F29BB73D2}"/>
    <cellStyle name="Стиль 27 20 4" xfId="20447" xr:uid="{80E44A8F-BA80-4D16-B3EC-347CD066BD23}"/>
    <cellStyle name="Стиль 27 20 5" xfId="20448" xr:uid="{43469543-3ECC-4426-8DD4-B372B288D2F0}"/>
    <cellStyle name="Стиль 27 20 6" xfId="20449" xr:uid="{734EFBA6-96AA-42CC-8A38-85ADC652C1C0}"/>
    <cellStyle name="Стиль 27 20 7" xfId="20450" xr:uid="{D0AAE102-5733-4B95-AEEE-C3CA7263D056}"/>
    <cellStyle name="Стиль 27 20 8" xfId="20451" xr:uid="{BBAE1F86-E8DF-4120-9572-2FE0595EB51C}"/>
    <cellStyle name="Стиль 27 21" xfId="20452" xr:uid="{EB8BEC0D-6686-4B66-92E4-11EE03FCDEB3}"/>
    <cellStyle name="Стиль 27 21 2" xfId="20453" xr:uid="{86E4BCBC-EC53-4829-B73D-B513585E97BC}"/>
    <cellStyle name="Стиль 27 21 3" xfId="20454" xr:uid="{8B85867E-B22D-4AA0-91B7-92ACD185983B}"/>
    <cellStyle name="Стиль 27 21 4" xfId="20455" xr:uid="{2F2A8601-AD08-489E-9CA8-37CA4DD11DCC}"/>
    <cellStyle name="Стиль 27 21 5" xfId="20456" xr:uid="{7EA970DD-00B6-49A8-8C6E-37A92CDB5B5D}"/>
    <cellStyle name="Стиль 27 21 6" xfId="20457" xr:uid="{B5775DAE-ACA6-4AB6-B56E-38DD49B66C66}"/>
    <cellStyle name="Стиль 27 21 7" xfId="20458" xr:uid="{03C9445A-7642-42C8-BDB8-D4A54CC78C3A}"/>
    <cellStyle name="Стиль 27 21 8" xfId="20459" xr:uid="{82504C74-30DF-4FDC-AFC4-5810A3C33BD6}"/>
    <cellStyle name="Стиль 27 22" xfId="20460" xr:uid="{B8B8D1BC-6340-40CD-BE0A-D591ECC574C6}"/>
    <cellStyle name="Стиль 27 22 2" xfId="20461" xr:uid="{28B10C2B-F79F-49D1-9BED-A912E8931B4B}"/>
    <cellStyle name="Стиль 27 22 3" xfId="20462" xr:uid="{F8490EEE-7B49-48DC-BC43-EC2CA22D6533}"/>
    <cellStyle name="Стиль 27 22 4" xfId="20463" xr:uid="{DDBC3FC1-1C3D-4D2F-855F-F7B791A7D85D}"/>
    <cellStyle name="Стиль 27 22 5" xfId="20464" xr:uid="{B640536B-57D3-46C6-98A7-BAC9FD703629}"/>
    <cellStyle name="Стиль 27 22 6" xfId="20465" xr:uid="{0D5AF76D-FB3B-4709-AAC9-C5BB12EF35FC}"/>
    <cellStyle name="Стиль 27 22 7" xfId="20466" xr:uid="{003C940D-FB42-4924-801F-E15F5391B0A9}"/>
    <cellStyle name="Стиль 27 22 8" xfId="20467" xr:uid="{95316A9B-ED4A-453F-9937-067E5DEC4161}"/>
    <cellStyle name="Стиль 27 23" xfId="20468" xr:uid="{DD82AFC4-BACC-4595-BA65-E9DB297EEBB5}"/>
    <cellStyle name="Стиль 27 24" xfId="20469" xr:uid="{E11E4A0D-598C-4318-89EA-E24841A8E23A}"/>
    <cellStyle name="Стиль 27 25" xfId="20470" xr:uid="{F1253A0B-126B-4FF8-958E-13B1F15A6F13}"/>
    <cellStyle name="Стиль 27 26" xfId="20471" xr:uid="{CFD4EDC1-6EE9-4709-9C0A-E4CD704BC603}"/>
    <cellStyle name="Стиль 27 27" xfId="20472" xr:uid="{B3C59C7D-EE17-4C6F-9824-3CA437498248}"/>
    <cellStyle name="Стиль 27 28" xfId="20473" xr:uid="{2D3D4800-6840-4CD1-AE4F-A17A0E523A1F}"/>
    <cellStyle name="Стиль 27 29" xfId="20474" xr:uid="{66650E70-51DC-4128-8F56-6B12AC7FED3F}"/>
    <cellStyle name="Стиль 27 3" xfId="20475" xr:uid="{F224D54F-69CA-4054-AE52-B81F9968583C}"/>
    <cellStyle name="Стиль 27 3 2" xfId="20476" xr:uid="{93CD18FC-9A4B-4867-B946-E17170CB8A86}"/>
    <cellStyle name="Стиль 27 3 3" xfId="20477" xr:uid="{F76DCAAF-647C-43E2-8DC6-70129521BBFB}"/>
    <cellStyle name="Стиль 27 3 4" xfId="20478" xr:uid="{88DACF85-A207-454F-A040-80EDDB85A3B4}"/>
    <cellStyle name="Стиль 27 3 5" xfId="20479" xr:uid="{FC29DE8F-D1E1-4308-B5E7-C1689636DB15}"/>
    <cellStyle name="Стиль 27 3 6" xfId="20480" xr:uid="{D84D6C3F-85CB-4AC3-9CC8-652F233D93CB}"/>
    <cellStyle name="Стиль 27 3 7" xfId="20481" xr:uid="{45E150BE-B3FE-4209-8295-179085A9EC98}"/>
    <cellStyle name="Стиль 27 3 8" xfId="20482" xr:uid="{FF61ADAA-DDD8-4F6F-8F8F-941C5DC3131B}"/>
    <cellStyle name="Стиль 27 30" xfId="20483" xr:uid="{C76F8E8E-966E-4B37-AA07-09CD19353978}"/>
    <cellStyle name="Стиль 27 31" xfId="20484" xr:uid="{73BF1418-4F9E-4A59-83A3-E22F80237058}"/>
    <cellStyle name="Стиль 27 32" xfId="20485" xr:uid="{64157ED0-7E7F-4433-950B-A99C5D4B2976}"/>
    <cellStyle name="Стиль 27 33" xfId="22720" xr:uid="{77202D63-88FE-40A9-9537-142B56E332F1}"/>
    <cellStyle name="Стиль 27 34" xfId="22752" xr:uid="{877B29A9-DE57-4DCB-AC92-3619F56C708A}"/>
    <cellStyle name="Стиль 27 35" xfId="22784" xr:uid="{97310E9A-4E13-4B5E-A26A-C11B6EBB9DEE}"/>
    <cellStyle name="Стиль 27 36" xfId="22816" xr:uid="{B513CF46-F600-46EB-A6A0-0F882C9E8631}"/>
    <cellStyle name="Стиль 27 37" xfId="22848" xr:uid="{3A3EB315-AFBB-4DAD-A284-652BE4FD30D9}"/>
    <cellStyle name="Стиль 27 38" xfId="22880" xr:uid="{0BB500F2-9453-488C-9816-6FAE3871B159}"/>
    <cellStyle name="Стиль 27 39" xfId="22912" xr:uid="{7804C5DC-E9BF-41F9-A48F-3757E158BF0E}"/>
    <cellStyle name="Стиль 27 4" xfId="20486" xr:uid="{27A00A4C-42CB-4755-9B97-AFBFC1A8E370}"/>
    <cellStyle name="Стиль 27 4 2" xfId="20487" xr:uid="{3493D9F3-E8ED-47B9-85BE-3861ED6023A7}"/>
    <cellStyle name="Стиль 27 4 3" xfId="20488" xr:uid="{C9521DF3-76CA-4B1C-B5A5-C0FACE3B4A31}"/>
    <cellStyle name="Стиль 27 4 4" xfId="20489" xr:uid="{194A7FA8-57F4-4D0A-96B2-A50CC85AEBEA}"/>
    <cellStyle name="Стиль 27 4 5" xfId="20490" xr:uid="{DD6B41EF-C98C-4A42-89E5-CE5CAAB3FC65}"/>
    <cellStyle name="Стиль 27 4 6" xfId="20491" xr:uid="{EC291BEC-7145-4BC0-86FE-534B22F85FFE}"/>
    <cellStyle name="Стиль 27 4 7" xfId="20492" xr:uid="{E2A83F78-C7F6-4344-8912-6D60CA937E07}"/>
    <cellStyle name="Стиль 27 4 8" xfId="20493" xr:uid="{346F5F37-52BF-4AD9-8F7A-66DFDDF72F78}"/>
    <cellStyle name="Стиль 27 40" xfId="22944" xr:uid="{561513FF-DD39-4299-A60A-AB82C9F0CB11}"/>
    <cellStyle name="Стиль 27 41" xfId="23458" xr:uid="{FFBFDF41-389B-4FFC-8DC0-E74A84A8DFB0}"/>
    <cellStyle name="Стиль 27 42" xfId="24061" xr:uid="{FBAFAD54-26CE-444E-A6E4-D8ABAB7B6666}"/>
    <cellStyle name="Стиль 27 43" xfId="24209" xr:uid="{13FCF326-6794-442C-8C5D-01ECA8A139ED}"/>
    <cellStyle name="Стиль 27 44" xfId="24357" xr:uid="{1276B5B2-5E51-4054-AC09-E84F3F2DD040}"/>
    <cellStyle name="Стиль 27 45" xfId="24509" xr:uid="{A3D038D1-290B-429B-8B0F-341101394971}"/>
    <cellStyle name="Стиль 27 46" xfId="24659" xr:uid="{89BD649A-5F89-4ECD-B173-D98B53E32D55}"/>
    <cellStyle name="Стиль 27 47" xfId="24797" xr:uid="{57783455-66C5-470C-8D08-65734230AE61}"/>
    <cellStyle name="Стиль 27 5" xfId="20494" xr:uid="{BECD3B59-56A2-4FB3-BFA4-6C9E75C5765C}"/>
    <cellStyle name="Стиль 27 5 2" xfId="20495" xr:uid="{73371129-7659-4094-91E3-C178F699FF3B}"/>
    <cellStyle name="Стиль 27 5 3" xfId="20496" xr:uid="{0929281A-0542-4FA9-B6FA-6F6056B83159}"/>
    <cellStyle name="Стиль 27 5 4" xfId="20497" xr:uid="{BD63903C-97C4-417A-9054-439C1FEE31B1}"/>
    <cellStyle name="Стиль 27 5 5" xfId="20498" xr:uid="{EE2538FC-A1FD-4C1E-9C40-16F2E79B9A20}"/>
    <cellStyle name="Стиль 27 5 6" xfId="20499" xr:uid="{9109A8F4-06C2-48F6-9815-0333BAE68739}"/>
    <cellStyle name="Стиль 27 5 7" xfId="20500" xr:uid="{65323719-DD5E-4959-90F5-5191F44DA7CC}"/>
    <cellStyle name="Стиль 27 5 8" xfId="20501" xr:uid="{9D876126-B568-41E1-9436-1A78EA41473C}"/>
    <cellStyle name="Стиль 27 6" xfId="20502" xr:uid="{FDE07E10-4E64-4964-9243-6C535FD27223}"/>
    <cellStyle name="Стиль 27 6 2" xfId="20503" xr:uid="{C8973B23-C726-494F-B132-49AE168475D4}"/>
    <cellStyle name="Стиль 27 6 3" xfId="20504" xr:uid="{5FCF955E-2B76-4230-853D-69135910180F}"/>
    <cellStyle name="Стиль 27 6 4" xfId="20505" xr:uid="{B318A773-FBA7-4B13-A89C-AD784F58C74C}"/>
    <cellStyle name="Стиль 27 6 5" xfId="20506" xr:uid="{B7976889-335E-4D95-98DD-DCB373A2685B}"/>
    <cellStyle name="Стиль 27 6 6" xfId="20507" xr:uid="{3657B59E-366F-490D-8DA6-5811A1CD87E8}"/>
    <cellStyle name="Стиль 27 6 7" xfId="20508" xr:uid="{6322CFED-A3A7-4098-A5D8-4100F89A7026}"/>
    <cellStyle name="Стиль 27 6 8" xfId="20509" xr:uid="{A7662483-3DED-4C20-9872-A9A095F6F475}"/>
    <cellStyle name="Стиль 27 7" xfId="20510" xr:uid="{4E5F6089-2FFA-46BF-8E4F-4897243AE4FB}"/>
    <cellStyle name="Стиль 27 7 2" xfId="20511" xr:uid="{0696509F-7D50-423A-A78F-3D4662749137}"/>
    <cellStyle name="Стиль 27 7 3" xfId="20512" xr:uid="{6FE2E321-433F-4895-82EE-E6F2E8A3F326}"/>
    <cellStyle name="Стиль 27 7 4" xfId="20513" xr:uid="{AF7DD124-7DE6-441C-8BD1-44F0A2BE2CD1}"/>
    <cellStyle name="Стиль 27 7 5" xfId="20514" xr:uid="{12BA29DE-0FD4-4547-8A31-EF176EC6F18A}"/>
    <cellStyle name="Стиль 27 7 6" xfId="20515" xr:uid="{B7029EE1-E5F1-427C-8C8A-027C515C58AB}"/>
    <cellStyle name="Стиль 27 7 7" xfId="20516" xr:uid="{CD59B44F-4D7A-4732-B191-FB5CC1C59710}"/>
    <cellStyle name="Стиль 27 7 8" xfId="20517" xr:uid="{9BE105BA-11F2-4104-90CD-57201CBCEFD1}"/>
    <cellStyle name="Стиль 27 8" xfId="20518" xr:uid="{CFE5D201-345D-4330-8771-886A168A0F59}"/>
    <cellStyle name="Стиль 27 8 2" xfId="20519" xr:uid="{EFCC1D2F-BC88-49BE-BD4D-F3777002F0A2}"/>
    <cellStyle name="Стиль 27 8 3" xfId="20520" xr:uid="{EDD62F15-5316-45B9-8E0C-7BFCC674926D}"/>
    <cellStyle name="Стиль 27 8 4" xfId="20521" xr:uid="{57CA5FB5-C954-4CE8-A6F6-E82E56704ABA}"/>
    <cellStyle name="Стиль 27 8 5" xfId="20522" xr:uid="{6B48B40E-7CFA-4500-826C-2B0D3B8595D1}"/>
    <cellStyle name="Стиль 27 8 6" xfId="20523" xr:uid="{44FCCD20-B59B-4058-A893-93F0B0FBE6D9}"/>
    <cellStyle name="Стиль 27 8 7" xfId="20524" xr:uid="{46104B35-0BB3-4D9F-BD69-A574BAFE7571}"/>
    <cellStyle name="Стиль 27 8 8" xfId="20525" xr:uid="{F23E271D-5FE2-4CC8-B356-2C7B19BC6100}"/>
    <cellStyle name="Стиль 27 9" xfId="20526" xr:uid="{81FE2F35-F3D1-4AA1-A1A2-92B10A2BE8F4}"/>
    <cellStyle name="Стиль 27 9 2" xfId="20527" xr:uid="{4E63CABA-E220-4898-B238-0DA1E3AA3D92}"/>
    <cellStyle name="Стиль 27 9 3" xfId="20528" xr:uid="{EC9B612E-F2B8-40DF-A0F5-1AF2D089253D}"/>
    <cellStyle name="Стиль 27 9 4" xfId="20529" xr:uid="{7BB1C013-71D5-424B-AC30-5078447614AB}"/>
    <cellStyle name="Стиль 27 9 5" xfId="20530" xr:uid="{9AAE5840-0F48-4456-B897-737387C7B4FA}"/>
    <cellStyle name="Стиль 27 9 6" xfId="20531" xr:uid="{B6C6411E-9683-489E-A537-38AA4EF53809}"/>
    <cellStyle name="Стиль 27 9 7" xfId="20532" xr:uid="{1A72B30E-B48D-4C16-AC96-F6A6CF6C30AF}"/>
    <cellStyle name="Стиль 27 9 8" xfId="20533" xr:uid="{2A1562B8-007D-4A32-B2A7-47CDB5E0B6D7}"/>
    <cellStyle name="Стиль 28" xfId="20534" xr:uid="{5FBFCFCE-1397-47D5-B2EB-ABCF379502DF}"/>
    <cellStyle name="Стиль 28 10" xfId="20535" xr:uid="{1848D695-DC4B-4C53-A095-2572DBB9EA43}"/>
    <cellStyle name="Стиль 28 10 2" xfId="20536" xr:uid="{2E0C94E1-A8E9-4A03-9941-8285029683B1}"/>
    <cellStyle name="Стиль 28 10 3" xfId="20537" xr:uid="{EF2DFE90-721C-4285-BBAC-54A49ED5D979}"/>
    <cellStyle name="Стиль 28 10 4" xfId="20538" xr:uid="{B9F7D2B9-6500-42E8-A259-78E93230FA18}"/>
    <cellStyle name="Стиль 28 10 5" xfId="20539" xr:uid="{260DECBA-1DB4-4428-B94E-B6F86D5BA763}"/>
    <cellStyle name="Стиль 28 10 6" xfId="20540" xr:uid="{A56949DE-B6D8-4548-8693-A0BAB9A986F1}"/>
    <cellStyle name="Стиль 28 10 7" xfId="20541" xr:uid="{E787F314-AB83-4A1B-BE32-A54C43982D22}"/>
    <cellStyle name="Стиль 28 10 8" xfId="20542" xr:uid="{28C88AAB-20A9-4A1E-AC1D-05EF4D853773}"/>
    <cellStyle name="Стиль 28 11" xfId="20543" xr:uid="{4BCA644B-D959-4F15-9A3B-BC80E99F7667}"/>
    <cellStyle name="Стиль 28 11 2" xfId="20544" xr:uid="{A438CF41-B4A8-4A7C-BEA0-7F1409D4BE1D}"/>
    <cellStyle name="Стиль 28 11 3" xfId="20545" xr:uid="{87054244-5AEF-4191-98C2-AF2B8A8292DC}"/>
    <cellStyle name="Стиль 28 11 4" xfId="20546" xr:uid="{992064EE-141F-49C9-923C-4D3F9BC2FCE9}"/>
    <cellStyle name="Стиль 28 11 5" xfId="20547" xr:uid="{E2DB1AC3-DDEC-4334-9298-44D6B4ED0171}"/>
    <cellStyle name="Стиль 28 11 6" xfId="20548" xr:uid="{9C940712-89B7-4A03-8FE3-DB37D03FED51}"/>
    <cellStyle name="Стиль 28 11 7" xfId="20549" xr:uid="{2C3EB59E-2E3F-4A9A-98D8-78DD20CF5667}"/>
    <cellStyle name="Стиль 28 11 8" xfId="20550" xr:uid="{78DEE709-DA48-41C1-B659-72D2CD5BB197}"/>
    <cellStyle name="Стиль 28 12" xfId="20551" xr:uid="{BDE8BE9E-A797-433C-A946-46CBD20F9D31}"/>
    <cellStyle name="Стиль 28 12 2" xfId="20552" xr:uid="{D790AA1F-9174-4948-A6BF-F0EA222BB354}"/>
    <cellStyle name="Стиль 28 12 3" xfId="20553" xr:uid="{78000AF3-95EE-4BFB-B217-E1F64D80E0C1}"/>
    <cellStyle name="Стиль 28 12 4" xfId="20554" xr:uid="{424C1049-28D4-4CCC-B512-A9D1BCA14D29}"/>
    <cellStyle name="Стиль 28 12 5" xfId="20555" xr:uid="{C7BCFAD6-CB1E-43D0-A085-E170E8722865}"/>
    <cellStyle name="Стиль 28 12 6" xfId="20556" xr:uid="{13F06620-924D-4290-81D7-C708084B0F7A}"/>
    <cellStyle name="Стиль 28 12 7" xfId="20557" xr:uid="{17CE37B2-D62D-4032-BF8F-C3749E68CFA1}"/>
    <cellStyle name="Стиль 28 12 8" xfId="20558" xr:uid="{2AB6E120-F624-4216-BE96-27B6EEC54BD4}"/>
    <cellStyle name="Стиль 28 13" xfId="20559" xr:uid="{8DFE08C4-F18B-43CD-A9C4-A967B83AF211}"/>
    <cellStyle name="Стиль 28 13 2" xfId="20560" xr:uid="{AF889EB4-9611-4124-B42C-55BD2C4F96BF}"/>
    <cellStyle name="Стиль 28 13 3" xfId="20561" xr:uid="{D31E72D4-514A-434B-8CB5-AFA413B26D8D}"/>
    <cellStyle name="Стиль 28 13 4" xfId="20562" xr:uid="{F8E8D8D4-89E7-4A76-A86D-FA896F636E2E}"/>
    <cellStyle name="Стиль 28 13 5" xfId="20563" xr:uid="{8D6E76C8-7C66-4526-A164-95156F2F904A}"/>
    <cellStyle name="Стиль 28 13 6" xfId="20564" xr:uid="{B558B987-45DC-487B-A382-B581FC80484D}"/>
    <cellStyle name="Стиль 28 13 7" xfId="20565" xr:uid="{1B72E0DD-87E3-4745-9B13-DC23023F41D4}"/>
    <cellStyle name="Стиль 28 13 8" xfId="20566" xr:uid="{B56B1F72-8770-427B-A1E7-C37097F401C4}"/>
    <cellStyle name="Стиль 28 14" xfId="20567" xr:uid="{0457728C-0CA1-46EA-9D2E-5DBD9FC1B7C8}"/>
    <cellStyle name="Стиль 28 14 2" xfId="20568" xr:uid="{6BB56E4D-F991-486A-A737-C7C48FAA95DD}"/>
    <cellStyle name="Стиль 28 14 3" xfId="20569" xr:uid="{CF59121C-ACBC-4302-8B93-24D86BF9E539}"/>
    <cellStyle name="Стиль 28 14 4" xfId="20570" xr:uid="{5C5D4D64-5F2E-401E-B347-8BEB98899C04}"/>
    <cellStyle name="Стиль 28 14 5" xfId="20571" xr:uid="{846B8AAD-C1AA-4FB3-8812-D97D1F8CC8F9}"/>
    <cellStyle name="Стиль 28 14 6" xfId="20572" xr:uid="{1AE39DCC-E7C0-4F2F-B7E7-6CB3B6B3B64F}"/>
    <cellStyle name="Стиль 28 14 7" xfId="20573" xr:uid="{36197DD0-9E44-4B22-8805-0DE2EE3E730B}"/>
    <cellStyle name="Стиль 28 14 8" xfId="20574" xr:uid="{329A2A96-5FD5-469A-8232-2A80F71A1EA5}"/>
    <cellStyle name="Стиль 28 15" xfId="20575" xr:uid="{BD0A8FD9-C95F-4794-B62B-BC6CE35A54DB}"/>
    <cellStyle name="Стиль 28 15 2" xfId="20576" xr:uid="{24D53B38-4776-4291-83CA-21EB8E9AF169}"/>
    <cellStyle name="Стиль 28 15 3" xfId="20577" xr:uid="{4FD2BD27-085E-4F4C-9614-1AA3651AB936}"/>
    <cellStyle name="Стиль 28 15 4" xfId="20578" xr:uid="{D02B93F9-63A7-4824-9B64-1A38CA407B1F}"/>
    <cellStyle name="Стиль 28 15 5" xfId="20579" xr:uid="{25242528-C907-445B-BD60-9F6939D332BB}"/>
    <cellStyle name="Стиль 28 15 6" xfId="20580" xr:uid="{6596A638-FD5F-4CFE-8BF9-45EB4A1E379B}"/>
    <cellStyle name="Стиль 28 15 7" xfId="20581" xr:uid="{A29F4CA4-93B1-402E-A813-F8AF82D2D62C}"/>
    <cellStyle name="Стиль 28 15 8" xfId="20582" xr:uid="{03B77A56-54B0-435F-A82B-7B159D2C97FB}"/>
    <cellStyle name="Стиль 28 16" xfId="20583" xr:uid="{E66AE8C8-D2DF-4C65-B2A7-17097EC542AF}"/>
    <cellStyle name="Стиль 28 16 2" xfId="20584" xr:uid="{53360748-40D6-4302-A609-BBA156EA6A70}"/>
    <cellStyle name="Стиль 28 16 3" xfId="20585" xr:uid="{1E3693F4-12C8-4A43-AD15-0FE959D0CE00}"/>
    <cellStyle name="Стиль 28 16 4" xfId="20586" xr:uid="{03E8A5A0-D70A-4888-B6CE-98C841D581D3}"/>
    <cellStyle name="Стиль 28 16 5" xfId="20587" xr:uid="{40414427-80E7-4D23-9858-115B32ABEB6E}"/>
    <cellStyle name="Стиль 28 16 6" xfId="20588" xr:uid="{58F5C80D-EAC8-49E6-99A1-F080D61AD6B6}"/>
    <cellStyle name="Стиль 28 16 7" xfId="20589" xr:uid="{A2E889FF-233A-4F06-BF1B-4FD8A72A1BB9}"/>
    <cellStyle name="Стиль 28 16 8" xfId="20590" xr:uid="{8BEFDFD7-AAE0-4292-9209-C08DDD8492EC}"/>
    <cellStyle name="Стиль 28 17" xfId="20591" xr:uid="{083CBFF6-17DA-4099-A6EC-27FA741C0BDE}"/>
    <cellStyle name="Стиль 28 17 2" xfId="20592" xr:uid="{4B81C049-A0FD-47C6-8F6A-F30E1893DF42}"/>
    <cellStyle name="Стиль 28 17 3" xfId="20593" xr:uid="{84005D7B-9259-4723-ACBF-C7D1E70E011B}"/>
    <cellStyle name="Стиль 28 17 4" xfId="20594" xr:uid="{AAD883B9-1542-4FFB-A9D1-98D2C7FB5FEB}"/>
    <cellStyle name="Стиль 28 17 5" xfId="20595" xr:uid="{9E60BD89-E756-401D-A4C0-D41EFB68D577}"/>
    <cellStyle name="Стиль 28 17 6" xfId="20596" xr:uid="{3A3BA004-929F-4650-807F-1D79058F33BE}"/>
    <cellStyle name="Стиль 28 17 7" xfId="20597" xr:uid="{5EFACB3B-6E68-490C-A222-4A87D69AC347}"/>
    <cellStyle name="Стиль 28 17 8" xfId="20598" xr:uid="{3D50BC22-D07C-4239-9357-E00CFED99508}"/>
    <cellStyle name="Стиль 28 18" xfId="20599" xr:uid="{91A0D8F5-1A80-4713-9858-46888E013A4E}"/>
    <cellStyle name="Стиль 28 18 2" xfId="20600" xr:uid="{1174EBA7-D4C5-4CAB-A557-18CCA17A174C}"/>
    <cellStyle name="Стиль 28 18 3" xfId="20601" xr:uid="{EDA2BA98-6E90-4A48-925E-BAC9825884E9}"/>
    <cellStyle name="Стиль 28 18 4" xfId="20602" xr:uid="{055B72B3-4135-43E1-8007-EA0B75DE37A6}"/>
    <cellStyle name="Стиль 28 18 5" xfId="20603" xr:uid="{4FCAA5BF-7289-4F66-8C22-303D47090740}"/>
    <cellStyle name="Стиль 28 18 6" xfId="20604" xr:uid="{67FCC401-5C73-4600-AB40-7E2B79105CFA}"/>
    <cellStyle name="Стиль 28 18 7" xfId="20605" xr:uid="{39A686C7-3A0D-4F83-959D-4625640CC13A}"/>
    <cellStyle name="Стиль 28 18 8" xfId="20606" xr:uid="{3463F375-E487-40F1-9112-D987DA083CEC}"/>
    <cellStyle name="Стиль 28 19" xfId="20607" xr:uid="{DF256547-CB8F-4269-A5E1-F219DC71DC43}"/>
    <cellStyle name="Стиль 28 19 2" xfId="20608" xr:uid="{750058D0-ACB1-4CC3-BEAE-5A6BD890F3FB}"/>
    <cellStyle name="Стиль 28 19 3" xfId="20609" xr:uid="{57BBE3EC-C449-4D77-A049-D22F9559B812}"/>
    <cellStyle name="Стиль 28 19 4" xfId="20610" xr:uid="{7DEEB9A5-32F9-4F23-AF72-8E450B05FEA3}"/>
    <cellStyle name="Стиль 28 19 5" xfId="20611" xr:uid="{B2F3DB62-8536-4AE7-BBFF-479A466584E5}"/>
    <cellStyle name="Стиль 28 19 6" xfId="20612" xr:uid="{282D4F54-34B6-4A96-BAC7-92853C47D506}"/>
    <cellStyle name="Стиль 28 19 7" xfId="20613" xr:uid="{E12B1C24-5CC1-4CE0-A015-0DCB800F5CD0}"/>
    <cellStyle name="Стиль 28 19 8" xfId="20614" xr:uid="{8BFEA16B-44BB-4484-A44D-4523FD1621A1}"/>
    <cellStyle name="Стиль 28 2" xfId="20615" xr:uid="{BB7E4403-6BC8-4875-A7CF-E67B21580988}"/>
    <cellStyle name="Стиль 28 2 10" xfId="20616" xr:uid="{C2BF5EEC-3533-41EE-97E8-E199C4630BE8}"/>
    <cellStyle name="Стиль 28 2 11" xfId="20617" xr:uid="{4275726E-4FBC-45F5-9536-3722197D3982}"/>
    <cellStyle name="Стиль 28 2 12" xfId="23461" xr:uid="{DC856281-C9EC-40F2-9631-374E925F09CA}"/>
    <cellStyle name="Стиль 28 2 13" xfId="24064" xr:uid="{5B2BCAEE-F390-4B87-B2C1-D64BF1D71DAE}"/>
    <cellStyle name="Стиль 28 2 14" xfId="24212" xr:uid="{00FFC644-21D9-4545-8185-8CE86CCDDDDD}"/>
    <cellStyle name="Стиль 28 2 15" xfId="24360" xr:uid="{F6D1E6B1-347A-43DB-BE9B-C0C2FB3EEA7B}"/>
    <cellStyle name="Стиль 28 2 16" xfId="24512" xr:uid="{3297FD3D-3514-4714-B208-7946B3ADF73D}"/>
    <cellStyle name="Стиль 28 2 17" xfId="24662" xr:uid="{29771242-C2FB-48F2-B57B-83EA42F7E8F2}"/>
    <cellStyle name="Стиль 28 2 18" xfId="24800" xr:uid="{B45DBA9E-ED98-40B3-89C8-729C8DD13E35}"/>
    <cellStyle name="Стиль 28 2 2" xfId="20618" xr:uid="{BB15C1FB-1D2A-4EAF-9199-FD94B1FE39DA}"/>
    <cellStyle name="Стиль 28 2 3" xfId="20619" xr:uid="{C6F16B20-5361-4238-9805-10181FA3FC2C}"/>
    <cellStyle name="Стиль 28 2 4" xfId="20620" xr:uid="{72CAB1AF-FA26-41A6-AB73-0B1E5B71B269}"/>
    <cellStyle name="Стиль 28 2 5" xfId="20621" xr:uid="{D66D074F-ADD4-4901-A80F-342641040EB7}"/>
    <cellStyle name="Стиль 28 2 6" xfId="20622" xr:uid="{4D6BD5B1-224C-42A2-A300-C61AE8903313}"/>
    <cellStyle name="Стиль 28 2 7" xfId="20623" xr:uid="{0043AA80-49C2-440F-A859-932A43935866}"/>
    <cellStyle name="Стиль 28 2 8" xfId="20624" xr:uid="{74F11B27-792A-431E-B21F-84DE64A123FE}"/>
    <cellStyle name="Стиль 28 2 9" xfId="20625" xr:uid="{705A23F9-EBC6-44E4-850C-BA80D27C6ED2}"/>
    <cellStyle name="Стиль 28 20" xfId="20626" xr:uid="{EA9796D2-1973-4E13-BA09-3F2CCDB10F63}"/>
    <cellStyle name="Стиль 28 20 2" xfId="20627" xr:uid="{0C856DE2-4FC7-4C3A-AD45-353998ED46C8}"/>
    <cellStyle name="Стиль 28 20 3" xfId="20628" xr:uid="{D5F59AD9-FCC4-4D20-AB5A-8EB90B629183}"/>
    <cellStyle name="Стиль 28 20 4" xfId="20629" xr:uid="{01B467C2-341F-4161-AD64-CA6ECC555835}"/>
    <cellStyle name="Стиль 28 20 5" xfId="20630" xr:uid="{B6C2EFC9-EF33-4A14-974F-B1824CC8E59B}"/>
    <cellStyle name="Стиль 28 20 6" xfId="20631" xr:uid="{1E44D3EB-E5E4-4462-BF76-3EB2E965D37E}"/>
    <cellStyle name="Стиль 28 20 7" xfId="20632" xr:uid="{DA179EE6-64DD-4AAB-B9FF-6602EA1FD189}"/>
    <cellStyle name="Стиль 28 20 8" xfId="20633" xr:uid="{36F317A9-0AF3-4C6A-BF93-08E6E9505857}"/>
    <cellStyle name="Стиль 28 21" xfId="20634" xr:uid="{03478BBE-FF25-46CF-B7DF-68AA644AC527}"/>
    <cellStyle name="Стиль 28 21 2" xfId="20635" xr:uid="{54A6DC9D-75D6-4424-8C34-B9840717CD05}"/>
    <cellStyle name="Стиль 28 21 3" xfId="20636" xr:uid="{2994E83D-75E0-42CD-BEF1-883C708CA122}"/>
    <cellStyle name="Стиль 28 21 4" xfId="20637" xr:uid="{E1F99C10-237E-456B-BD26-478FD4B79402}"/>
    <cellStyle name="Стиль 28 21 5" xfId="20638" xr:uid="{DD5DE357-5D8F-4899-8DFF-F90FC7646347}"/>
    <cellStyle name="Стиль 28 21 6" xfId="20639" xr:uid="{DAF95A8D-60EE-4326-9884-9FB5FB01EB12}"/>
    <cellStyle name="Стиль 28 21 7" xfId="20640" xr:uid="{03A111EA-F802-4741-985D-E53012185AF9}"/>
    <cellStyle name="Стиль 28 21 8" xfId="20641" xr:uid="{A804CFA2-C29E-4A1E-87F4-CAB6C6DD5517}"/>
    <cellStyle name="Стиль 28 22" xfId="20642" xr:uid="{1349D2C7-12FD-40DC-A6E8-ED4533DAB100}"/>
    <cellStyle name="Стиль 28 22 2" xfId="20643" xr:uid="{CB0A5C0A-84DD-4C1F-88C8-E9FACE2EFDC3}"/>
    <cellStyle name="Стиль 28 22 3" xfId="20644" xr:uid="{E4E952FE-A54D-4E53-A88D-801705238BFA}"/>
    <cellStyle name="Стиль 28 22 4" xfId="20645" xr:uid="{EB90C3E4-0588-44A9-A502-FA4187C43A9B}"/>
    <cellStyle name="Стиль 28 22 5" xfId="20646" xr:uid="{E29FC86F-71E3-46D2-8ADD-10A75E908099}"/>
    <cellStyle name="Стиль 28 22 6" xfId="20647" xr:uid="{A1262571-8745-4872-8EE2-6672D0E36DF2}"/>
    <cellStyle name="Стиль 28 22 7" xfId="20648" xr:uid="{9242435F-E35B-4A04-B3D1-8D113F55479C}"/>
    <cellStyle name="Стиль 28 22 8" xfId="20649" xr:uid="{BC2835A0-2043-43BE-A595-220B00313AE5}"/>
    <cellStyle name="Стиль 28 23" xfId="20650" xr:uid="{60BB4673-6D1C-4877-8DAA-F1E829AB5029}"/>
    <cellStyle name="Стиль 28 24" xfId="20651" xr:uid="{EBA7A7B5-3A3E-463A-AA57-7F520C9248AE}"/>
    <cellStyle name="Стиль 28 25" xfId="20652" xr:uid="{A35C2EBD-D433-4FB7-B3BA-A5D7FD42DA98}"/>
    <cellStyle name="Стиль 28 26" xfId="20653" xr:uid="{0EFB1F87-0E72-45F7-A250-D43A26DC595C}"/>
    <cellStyle name="Стиль 28 27" xfId="20654" xr:uid="{89A30A3D-6319-4566-A059-89602CA57B8E}"/>
    <cellStyle name="Стиль 28 28" xfId="20655" xr:uid="{5126345E-F8BB-496E-B733-AD90E23AFCAF}"/>
    <cellStyle name="Стиль 28 29" xfId="20656" xr:uid="{1DE3451E-B114-464C-BA9C-8731465611E6}"/>
    <cellStyle name="Стиль 28 3" xfId="20657" xr:uid="{0A00DB8E-69CF-45B5-9112-3DEE48690016}"/>
    <cellStyle name="Стиль 28 3 2" xfId="20658" xr:uid="{7D678543-5792-4686-B3E7-1EE32250D577}"/>
    <cellStyle name="Стиль 28 3 3" xfId="20659" xr:uid="{1A2EE0EA-CF99-4165-93EA-BC0B1658A310}"/>
    <cellStyle name="Стиль 28 3 4" xfId="20660" xr:uid="{9104BFF1-C762-41F0-9A6E-D59F709B4F28}"/>
    <cellStyle name="Стиль 28 3 5" xfId="20661" xr:uid="{AB313E6B-4A96-41C4-9FF7-329341CD6488}"/>
    <cellStyle name="Стиль 28 3 6" xfId="20662" xr:uid="{CDAC3E4B-48FB-4DA2-92AB-AAF8A280DC28}"/>
    <cellStyle name="Стиль 28 3 7" xfId="20663" xr:uid="{8A7E3676-9074-4188-879B-4E97D8C3DD01}"/>
    <cellStyle name="Стиль 28 3 8" xfId="20664" xr:uid="{5568F375-3E31-4A82-87D4-9F4EFEEDB37C}"/>
    <cellStyle name="Стиль 28 30" xfId="20665" xr:uid="{1205CF47-FF3A-4A7E-9262-A99DBABB20F8}"/>
    <cellStyle name="Стиль 28 31" xfId="20666" xr:uid="{E07A228A-0A3B-4C8A-8581-1BA603C5AE54}"/>
    <cellStyle name="Стиль 28 32" xfId="20667" xr:uid="{5D506A0A-F506-4DD8-A482-193F0FC54BB2}"/>
    <cellStyle name="Стиль 28 33" xfId="22721" xr:uid="{62B50F0B-1970-49C6-8589-CC004704421C}"/>
    <cellStyle name="Стиль 28 34" xfId="22753" xr:uid="{C9F8D395-D222-47A6-867E-75E8089B01FF}"/>
    <cellStyle name="Стиль 28 35" xfId="22785" xr:uid="{221C78FE-A43A-474C-8D71-EE9570BA0EF5}"/>
    <cellStyle name="Стиль 28 36" xfId="22817" xr:uid="{EAD44791-7D88-48BC-BCB0-693FBD9A0D5D}"/>
    <cellStyle name="Стиль 28 37" xfId="22849" xr:uid="{44343B48-8E75-4DA9-AF5C-7AC8173AEE88}"/>
    <cellStyle name="Стиль 28 38" xfId="22881" xr:uid="{81755816-339C-4023-8F6F-3E83E13D13F4}"/>
    <cellStyle name="Стиль 28 39" xfId="22913" xr:uid="{36A6E714-14B1-4C31-82DE-48B3F5E01040}"/>
    <cellStyle name="Стиль 28 4" xfId="20668" xr:uid="{754BA71A-7B9D-4037-917A-C86E6A36C3BD}"/>
    <cellStyle name="Стиль 28 4 2" xfId="20669" xr:uid="{77FF1A49-5FDC-47AA-B74D-3A7E55EFC200}"/>
    <cellStyle name="Стиль 28 4 3" xfId="20670" xr:uid="{2830A666-59D5-4043-9752-35B47CC251FC}"/>
    <cellStyle name="Стиль 28 4 4" xfId="20671" xr:uid="{A14287AB-2F9C-48C6-ACF9-BE7B7D4D4099}"/>
    <cellStyle name="Стиль 28 4 5" xfId="20672" xr:uid="{F07BF0EF-F98E-45BC-A035-61D196F336C5}"/>
    <cellStyle name="Стиль 28 4 6" xfId="20673" xr:uid="{9346B501-C21A-45B6-98E1-0ED53807D00F}"/>
    <cellStyle name="Стиль 28 4 7" xfId="20674" xr:uid="{E57F673B-150A-46BC-8C0D-B9D6F36C3EAD}"/>
    <cellStyle name="Стиль 28 4 8" xfId="20675" xr:uid="{1E343C34-A7F6-400C-9DB5-184B9C0A369F}"/>
    <cellStyle name="Стиль 28 40" xfId="22945" xr:uid="{9DAB9085-5C09-437B-9CB6-75D372371A24}"/>
    <cellStyle name="Стиль 28 41" xfId="23460" xr:uid="{758C713A-1298-4C9B-8506-E472CD6C8210}"/>
    <cellStyle name="Стиль 28 42" xfId="24063" xr:uid="{8F46A50E-58C0-423F-A4FD-30B13C711260}"/>
    <cellStyle name="Стиль 28 43" xfId="24211" xr:uid="{CB072DF4-D7FA-4120-AB99-10223F6967FA}"/>
    <cellStyle name="Стиль 28 44" xfId="24359" xr:uid="{C3C25124-8086-47F4-9196-A9A59C5343B0}"/>
    <cellStyle name="Стиль 28 45" xfId="24511" xr:uid="{4C93FCE6-E22D-4C2A-8768-602FF76BA241}"/>
    <cellStyle name="Стиль 28 46" xfId="24661" xr:uid="{B63F2C7C-EE64-42A5-97A7-3908FDD5343C}"/>
    <cellStyle name="Стиль 28 47" xfId="24799" xr:uid="{85AF7AF4-23DE-4DFB-9D04-34520440F3B0}"/>
    <cellStyle name="Стиль 28 5" xfId="20676" xr:uid="{A23847FA-5DBB-477D-BA9F-0EF1F5CBE1DB}"/>
    <cellStyle name="Стиль 28 5 2" xfId="20677" xr:uid="{BFD90F9C-93B5-4B27-A58A-4A6F2C228326}"/>
    <cellStyle name="Стиль 28 5 3" xfId="20678" xr:uid="{17ECBC45-B525-46B4-8D47-AE932EB14E85}"/>
    <cellStyle name="Стиль 28 5 4" xfId="20679" xr:uid="{ECC7B1DD-96A0-4AAE-8B8C-C52C92AF61C9}"/>
    <cellStyle name="Стиль 28 5 5" xfId="20680" xr:uid="{618E1CD2-1619-48E1-89E4-C57DB43F0094}"/>
    <cellStyle name="Стиль 28 5 6" xfId="20681" xr:uid="{70CE6464-5BF5-47D4-A995-F59B8C8B1823}"/>
    <cellStyle name="Стиль 28 5 7" xfId="20682" xr:uid="{6A0DDE89-53CC-4783-A87D-74BED8C649E8}"/>
    <cellStyle name="Стиль 28 5 8" xfId="20683" xr:uid="{AFA3DAD7-932B-43D5-9BF8-4FF5A67F9DD1}"/>
    <cellStyle name="Стиль 28 6" xfId="20684" xr:uid="{8093D35E-104B-4CB5-A055-06209A9E1C3D}"/>
    <cellStyle name="Стиль 28 6 2" xfId="20685" xr:uid="{74730F8A-029A-4E36-9460-AE7B37450FA0}"/>
    <cellStyle name="Стиль 28 6 3" xfId="20686" xr:uid="{18C5AEAA-92A9-47A2-BEA7-AA0EABCDE7D7}"/>
    <cellStyle name="Стиль 28 6 4" xfId="20687" xr:uid="{0C2B9691-9578-45ED-B568-A056F989CCF0}"/>
    <cellStyle name="Стиль 28 6 5" xfId="20688" xr:uid="{AEADFAB8-FE42-4187-A1CD-D8106FF546CE}"/>
    <cellStyle name="Стиль 28 6 6" xfId="20689" xr:uid="{CA1433CF-21DF-4122-9941-CF4375EE191A}"/>
    <cellStyle name="Стиль 28 6 7" xfId="20690" xr:uid="{9509FA79-BA7F-4420-A55D-736891E7A870}"/>
    <cellStyle name="Стиль 28 6 8" xfId="20691" xr:uid="{96993C87-F335-4645-8D0A-D369275B5BE5}"/>
    <cellStyle name="Стиль 28 7" xfId="20692" xr:uid="{E50FBB0F-53A7-48C9-8F9A-6FB31C7175B1}"/>
    <cellStyle name="Стиль 28 7 2" xfId="20693" xr:uid="{ABCD50DE-A974-432E-BBD3-B4D0430CF726}"/>
    <cellStyle name="Стиль 28 7 3" xfId="20694" xr:uid="{19BBDAAE-4560-4CA2-A891-D589485039CD}"/>
    <cellStyle name="Стиль 28 7 4" xfId="20695" xr:uid="{F120A986-9AC4-4B29-B88A-FCE12523592A}"/>
    <cellStyle name="Стиль 28 7 5" xfId="20696" xr:uid="{1766B729-4069-4747-AC8D-76BEEC66F060}"/>
    <cellStyle name="Стиль 28 7 6" xfId="20697" xr:uid="{F9DC6A69-83F2-4C73-BBA6-55CACDED33AE}"/>
    <cellStyle name="Стиль 28 7 7" xfId="20698" xr:uid="{D3F75E1A-0FAE-4468-B398-751CCDC81878}"/>
    <cellStyle name="Стиль 28 7 8" xfId="20699" xr:uid="{76D1BBF7-38FE-464E-9F81-F56AAF53FB37}"/>
    <cellStyle name="Стиль 28 8" xfId="20700" xr:uid="{7F777C3E-6491-4506-95B1-3B3B4D2AFAC7}"/>
    <cellStyle name="Стиль 28 8 2" xfId="20701" xr:uid="{B1898FC3-CEF2-4241-8D55-36290D33B557}"/>
    <cellStyle name="Стиль 28 8 3" xfId="20702" xr:uid="{CE768E13-D58A-44C8-A6B3-E95C95450259}"/>
    <cellStyle name="Стиль 28 8 4" xfId="20703" xr:uid="{F676BEBA-D1B1-441A-8081-49879EE0A2E8}"/>
    <cellStyle name="Стиль 28 8 5" xfId="20704" xr:uid="{4DE8B48C-737F-44CA-9E1E-1728A0AC89AA}"/>
    <cellStyle name="Стиль 28 8 6" xfId="20705" xr:uid="{E72AA0CA-D1A0-47B4-A5F7-206FED9ED5F8}"/>
    <cellStyle name="Стиль 28 8 7" xfId="20706" xr:uid="{151C261C-0151-4553-AD05-296F42856410}"/>
    <cellStyle name="Стиль 28 8 8" xfId="20707" xr:uid="{230C32D6-4400-49B5-9451-1F3ECA4F91BA}"/>
    <cellStyle name="Стиль 28 9" xfId="20708" xr:uid="{5D618690-3412-4DF0-8457-F30E4981AAA4}"/>
    <cellStyle name="Стиль 28 9 2" xfId="20709" xr:uid="{73E990BF-6511-4C4E-A46B-7940B2377798}"/>
    <cellStyle name="Стиль 28 9 3" xfId="20710" xr:uid="{C665D635-5165-4A8B-8641-9120DA996CD3}"/>
    <cellStyle name="Стиль 28 9 4" xfId="20711" xr:uid="{CAF50DB4-B09D-4BB6-BE32-5CC0E978D501}"/>
    <cellStyle name="Стиль 28 9 5" xfId="20712" xr:uid="{23D4F093-D49A-4368-962E-D6224C705B7C}"/>
    <cellStyle name="Стиль 28 9 6" xfId="20713" xr:uid="{C4C4674E-E919-41E4-983E-866568D2F160}"/>
    <cellStyle name="Стиль 28 9 7" xfId="20714" xr:uid="{BAE60A2C-0DCD-4BBB-8CEE-170FDE0A56F3}"/>
    <cellStyle name="Стиль 28 9 8" xfId="20715" xr:uid="{12536E5C-0283-48A7-BF03-382ECB9794D6}"/>
    <cellStyle name="Стиль 29" xfId="20716" xr:uid="{56822723-EA7C-4F1F-BF5E-ECAA61DD4041}"/>
    <cellStyle name="Стиль 29 10" xfId="20717" xr:uid="{00DE08FB-9413-4FAE-9CBD-61A39E38D8FB}"/>
    <cellStyle name="Стиль 29 11" xfId="20718" xr:uid="{E2C6EECD-B3EB-4C2F-9304-B094FD0B4F7E}"/>
    <cellStyle name="Стиль 29 12" xfId="22722" xr:uid="{4964A209-99F4-47B6-87EA-06769A031138}"/>
    <cellStyle name="Стиль 29 13" xfId="22754" xr:uid="{4CC60AC4-F017-4863-8A98-DF29BE40CC07}"/>
    <cellStyle name="Стиль 29 14" xfId="22786" xr:uid="{EB2F0C48-42D3-4E7F-9FAA-C4DC38B2ED5E}"/>
    <cellStyle name="Стиль 29 15" xfId="22818" xr:uid="{2C49B051-A585-4DA2-A469-661B84BB38E5}"/>
    <cellStyle name="Стиль 29 16" xfId="22850" xr:uid="{73A77EC0-4186-4208-8B18-A9ED4395E266}"/>
    <cellStyle name="Стиль 29 17" xfId="22882" xr:uid="{45622E73-148C-407F-9CA3-0C3158D456B9}"/>
    <cellStyle name="Стиль 29 18" xfId="22914" xr:uid="{E1B35352-8A4B-4E3E-940D-5FF58B5DA229}"/>
    <cellStyle name="Стиль 29 19" xfId="22946" xr:uid="{DA919F30-E0EE-4873-8D6F-9856EAA2BC2D}"/>
    <cellStyle name="Стиль 29 2" xfId="20719" xr:uid="{AA3EA656-BAC0-425C-894F-8A142EDD1D86}"/>
    <cellStyle name="Стиль 29 20" xfId="23462" xr:uid="{5A415C92-9D08-456D-A204-BB8DB283BCE2}"/>
    <cellStyle name="Стиль 29 21" xfId="24065" xr:uid="{B5595DD6-A62F-47A9-81E2-09EA51F51EC4}"/>
    <cellStyle name="Стиль 29 22" xfId="24213" xr:uid="{4D8502A7-F59E-4FB2-933B-0D4D2E418A3A}"/>
    <cellStyle name="Стиль 29 23" xfId="24361" xr:uid="{930ECBB1-6B51-4724-B6B3-C0FB534228BF}"/>
    <cellStyle name="Стиль 29 24" xfId="24513" xr:uid="{6B73FD7A-840B-48F7-A3C8-1124083A3839}"/>
    <cellStyle name="Стиль 29 25" xfId="24663" xr:uid="{C007DE33-EDD7-4F57-B04B-1030A3C49D61}"/>
    <cellStyle name="Стиль 29 26" xfId="24801" xr:uid="{4C9E489B-2240-44FB-B608-E0C1DEE1EC3A}"/>
    <cellStyle name="Стиль 29 3" xfId="20720" xr:uid="{E1D27A56-CDBC-440A-AEED-C3C9AE65087B}"/>
    <cellStyle name="Стиль 29 4" xfId="20721" xr:uid="{C308E560-6372-4750-B5A1-BB1D90034943}"/>
    <cellStyle name="Стиль 29 5" xfId="20722" xr:uid="{6C5E1431-AFB9-4EF6-8CA5-961F3871D4C1}"/>
    <cellStyle name="Стиль 29 6" xfId="20723" xr:uid="{C0938156-3A60-468A-9100-4A655528C784}"/>
    <cellStyle name="Стиль 29 7" xfId="20724" xr:uid="{BC84BB9A-8633-4E3A-991C-78E16A8CC492}"/>
    <cellStyle name="Стиль 29 8" xfId="20725" xr:uid="{CAE67845-81CB-4395-A652-CA6DFCBC6002}"/>
    <cellStyle name="Стиль 29 9" xfId="20726" xr:uid="{FE011743-4C67-40AF-943D-B529FBA35104}"/>
    <cellStyle name="Стиль 3" xfId="20727" xr:uid="{2A02B3A5-F548-400D-B278-F5520F3EDBEB}"/>
    <cellStyle name="Стиль 3 10" xfId="20728" xr:uid="{0746A186-4BA3-4251-817E-25EDB11C4198}"/>
    <cellStyle name="Стиль 3 11" xfId="20729" xr:uid="{211CE30B-060C-4B98-BEE8-FF47562C5E1E}"/>
    <cellStyle name="Стиль 3 12" xfId="20730" xr:uid="{EFBCD8F1-B6EA-468A-9E83-824A93D8B761}"/>
    <cellStyle name="Стиль 3 13" xfId="20731" xr:uid="{DC93A4DE-52A9-42AF-993D-8F7A6EA27CDB}"/>
    <cellStyle name="Стиль 3 14" xfId="20732" xr:uid="{4E5EEE86-951E-4F08-AA5E-0784EC5B2742}"/>
    <cellStyle name="Стиль 3 15" xfId="20733" xr:uid="{2D1AB612-1889-40EA-99EE-636C765DFEFE}"/>
    <cellStyle name="Стиль 3 16" xfId="22723" xr:uid="{11933B55-4F8D-440E-8038-33607221B3A0}"/>
    <cellStyle name="Стиль 3 17" xfId="22755" xr:uid="{F5EF055D-3E16-4F65-9606-077D36117693}"/>
    <cellStyle name="Стиль 3 18" xfId="22787" xr:uid="{0F2325B5-F7A6-49C7-B9D1-CCEA5C8BB4AF}"/>
    <cellStyle name="Стиль 3 19" xfId="22819" xr:uid="{3440DB35-A5EA-4BFB-8C29-4EDA03DF66D1}"/>
    <cellStyle name="Стиль 3 2" xfId="20734" xr:uid="{8ED513D3-ABA3-48B5-882D-78663F6CC2A4}"/>
    <cellStyle name="Стиль 3 2 10" xfId="20735" xr:uid="{72C6ECED-4233-41D4-AC59-1E66A6B2012B}"/>
    <cellStyle name="Стиль 3 2 11" xfId="20736" xr:uid="{6BDE4A3B-388D-4D0E-A3F6-E469B05741E0}"/>
    <cellStyle name="Стиль 3 2 12" xfId="23464" xr:uid="{80493A62-A6F0-4D46-9801-8F205F5294D2}"/>
    <cellStyle name="Стиль 3 2 13" xfId="24067" xr:uid="{EA5ACD66-A1AD-4255-91F5-2C7E41F83FDF}"/>
    <cellStyle name="Стиль 3 2 14" xfId="24215" xr:uid="{590DE064-842F-4B31-A8FC-EF17591B3392}"/>
    <cellStyle name="Стиль 3 2 15" xfId="24363" xr:uid="{EB51AB2F-B658-4437-AD04-AD3EFD6DF172}"/>
    <cellStyle name="Стиль 3 2 16" xfId="24515" xr:uid="{7F77A77C-A2C5-4321-87F8-9F5706A73781}"/>
    <cellStyle name="Стиль 3 2 17" xfId="24665" xr:uid="{AE46521A-39A6-489B-A638-6344AF8439EA}"/>
    <cellStyle name="Стиль 3 2 18" xfId="24803" xr:uid="{0DC29C76-F675-4B64-9BD4-6ADBE1D9B5A3}"/>
    <cellStyle name="Стиль 3 2 2" xfId="20737" xr:uid="{4CD2E60B-FEE5-4A28-86FB-92349E6C48E7}"/>
    <cellStyle name="Стиль 3 2 3" xfId="20738" xr:uid="{84EE4910-FD1B-42E8-B240-8AAD58C37234}"/>
    <cellStyle name="Стиль 3 2 4" xfId="20739" xr:uid="{0905B558-3621-40E8-AC05-0DCAB96B7D50}"/>
    <cellStyle name="Стиль 3 2 5" xfId="20740" xr:uid="{696C17F6-FC7A-4858-B524-90C43DC4E1C9}"/>
    <cellStyle name="Стиль 3 2 6" xfId="20741" xr:uid="{4E46B1CC-9EA3-4D14-B6A7-01252E4DB6FD}"/>
    <cellStyle name="Стиль 3 2 7" xfId="20742" xr:uid="{B37C9BE2-118D-4E20-AA5C-012B5847FF33}"/>
    <cellStyle name="Стиль 3 2 8" xfId="20743" xr:uid="{10D947E7-01D5-4710-B4A2-CE07F8DDECC3}"/>
    <cellStyle name="Стиль 3 2 9" xfId="20744" xr:uid="{605BD009-478D-4B16-8A55-97C88310E474}"/>
    <cellStyle name="Стиль 3 20" xfId="22851" xr:uid="{114F33EB-38D8-4F89-93C8-045827A90707}"/>
    <cellStyle name="Стиль 3 21" xfId="22883" xr:uid="{1305857D-2D9E-4F2F-A583-973EF2CAE753}"/>
    <cellStyle name="Стиль 3 22" xfId="22915" xr:uid="{9C258F59-2EB2-4B46-8681-28F24C730D83}"/>
    <cellStyle name="Стиль 3 23" xfId="22947" xr:uid="{700548C4-77D8-491B-80B5-D965D726B9D1}"/>
    <cellStyle name="Стиль 3 24" xfId="23463" xr:uid="{35B84535-3A68-4588-A2DB-DE3E61E1E3AC}"/>
    <cellStyle name="Стиль 3 25" xfId="24066" xr:uid="{D1AFCCE1-C154-4447-BB5C-32F8FE8AA742}"/>
    <cellStyle name="Стиль 3 26" xfId="24214" xr:uid="{3C26BA55-67D1-4686-BF8B-248C4B066B70}"/>
    <cellStyle name="Стиль 3 27" xfId="24362" xr:uid="{16B77B1F-CCE1-4EE7-A636-96F4D2D6BC62}"/>
    <cellStyle name="Стиль 3 28" xfId="24514" xr:uid="{A80AA8F7-14D7-45F1-A314-60C7D85CBBF0}"/>
    <cellStyle name="Стиль 3 29" xfId="24664" xr:uid="{2AFE2C32-71AF-4C88-998C-523D5489D703}"/>
    <cellStyle name="Стиль 3 3" xfId="20745" xr:uid="{44A21660-1FF5-42DB-98D8-C5266B6C47E2}"/>
    <cellStyle name="Стиль 3 3 2" xfId="20746" xr:uid="{C740C769-1533-4BA9-BA65-7750156F5EFB}"/>
    <cellStyle name="Стиль 3 3 3" xfId="20747" xr:uid="{D5D04D7E-0CCA-4C30-9B37-170E57E29F1B}"/>
    <cellStyle name="Стиль 3 3 4" xfId="20748" xr:uid="{5ED74F87-BE0D-4AE8-8CCA-16756BCA79C7}"/>
    <cellStyle name="Стиль 3 3 5" xfId="20749" xr:uid="{7BD8479E-6D31-49B8-9656-B837C8F343D3}"/>
    <cellStyle name="Стиль 3 3 6" xfId="20750" xr:uid="{A4CE8994-FA18-4F50-A622-A5618CE582B1}"/>
    <cellStyle name="Стиль 3 3 7" xfId="20751" xr:uid="{58A29248-4D18-4D48-8AED-53DB80C2B214}"/>
    <cellStyle name="Стиль 3 3 8" xfId="20752" xr:uid="{2533F236-0921-4C32-B1BB-75FD66BB009D}"/>
    <cellStyle name="Стиль 3 30" xfId="24802" xr:uid="{CD880A09-2186-438A-B6C0-A81FC0F1BC22}"/>
    <cellStyle name="Стиль 3 4" xfId="20753" xr:uid="{F80C1744-9361-4F63-9727-505BE88F9353}"/>
    <cellStyle name="Стиль 3 4 2" xfId="20754" xr:uid="{539F20FF-A944-4457-8AAC-5CDC173D4230}"/>
    <cellStyle name="Стиль 3 4 3" xfId="20755" xr:uid="{50E3725E-6DCF-4CAC-AC29-7F25FC9F044F}"/>
    <cellStyle name="Стиль 3 4 4" xfId="20756" xr:uid="{E94B5155-9692-4B67-9CFA-783C8C267684}"/>
    <cellStyle name="Стиль 3 4 5" xfId="20757" xr:uid="{681C1130-F9C2-4CC1-A80B-619DF16AF308}"/>
    <cellStyle name="Стиль 3 4 6" xfId="20758" xr:uid="{3EA75226-872C-4F56-A091-DFB149C40C44}"/>
    <cellStyle name="Стиль 3 4 7" xfId="20759" xr:uid="{49A611CA-66A5-48D3-B641-39C451E0BEB8}"/>
    <cellStyle name="Стиль 3 4 8" xfId="20760" xr:uid="{4EF8C022-00EA-4E7D-B819-E86A99FACEED}"/>
    <cellStyle name="Стиль 3 5" xfId="20761" xr:uid="{7A35178B-7081-4D69-ABE8-B1246F3A07B3}"/>
    <cellStyle name="Стиль 3 5 2" xfId="20762" xr:uid="{DA97632C-555C-4FCE-B5AF-8BD103EC501A}"/>
    <cellStyle name="Стиль 3 5 3" xfId="20763" xr:uid="{1819D6D9-CF03-4748-BBFA-0CBA23CF1511}"/>
    <cellStyle name="Стиль 3 5 4" xfId="20764" xr:uid="{C30CEAA8-1EEE-488C-A309-583BBCDCBFF9}"/>
    <cellStyle name="Стиль 3 5 5" xfId="20765" xr:uid="{C1B78B58-0809-448E-8214-C66A4BEF53B6}"/>
    <cellStyle name="Стиль 3 5 6" xfId="20766" xr:uid="{78B5FAF3-D9E1-4AA2-8EE0-FD58854B472A}"/>
    <cellStyle name="Стиль 3 5 7" xfId="20767" xr:uid="{E133A192-9814-4539-AD30-C035BF72A0AB}"/>
    <cellStyle name="Стиль 3 5 8" xfId="20768" xr:uid="{20B5C3F0-90BB-46A0-8EDC-FF0E53B6116F}"/>
    <cellStyle name="Стиль 3 6" xfId="20769" xr:uid="{E1A8C8B4-B5CD-4091-A40E-5681A9D2839E}"/>
    <cellStyle name="Стиль 3 7" xfId="20770" xr:uid="{E34F11AC-F6D2-4C6A-8863-471400414AB6}"/>
    <cellStyle name="Стиль 3 8" xfId="20771" xr:uid="{67ADFDB4-F1A0-4345-B3AC-C9559F980E16}"/>
    <cellStyle name="Стиль 3 9" xfId="20772" xr:uid="{F855D7FD-430F-4546-8EFF-AB7927F99E55}"/>
    <cellStyle name="Стиль 30" xfId="20773" xr:uid="{C8BC3F47-B606-43EE-A585-6E907776F67A}"/>
    <cellStyle name="Стиль 30 10" xfId="20774" xr:uid="{582CBD26-5C55-4DB4-9E56-33F4A3E9533F}"/>
    <cellStyle name="Стиль 30 11" xfId="20775" xr:uid="{C751BFBD-BF51-4E52-AA0F-54924DE1EE7F}"/>
    <cellStyle name="Стиль 30 12" xfId="22730" xr:uid="{669D7B77-DD31-4CC1-9EA1-4902B2E6D02A}"/>
    <cellStyle name="Стиль 30 13" xfId="22762" xr:uid="{D1BCBBDB-AC4D-4478-987E-26B62AC5B727}"/>
    <cellStyle name="Стиль 30 14" xfId="22794" xr:uid="{2165ADD2-C758-43F6-BB76-A0BBCF992682}"/>
    <cellStyle name="Стиль 30 15" xfId="22826" xr:uid="{B0C936EB-6C6F-4C91-A9C4-489C6075DD68}"/>
    <cellStyle name="Стиль 30 16" xfId="22858" xr:uid="{69E6431E-27A3-435D-AA14-1820724E2FFD}"/>
    <cellStyle name="Стиль 30 17" xfId="22890" xr:uid="{6316E041-D218-4530-8D0E-55B7E8AEE536}"/>
    <cellStyle name="Стиль 30 18" xfId="22922" xr:uid="{94985AE6-5E29-4DD2-B823-FF611F655DC1}"/>
    <cellStyle name="Стиль 30 19" xfId="22954" xr:uid="{2EEE6F47-D165-408B-AE84-D13E83B1C017}"/>
    <cellStyle name="Стиль 30 2" xfId="20776" xr:uid="{3C7AAB85-68F1-4D7C-A111-D4A5B06A0365}"/>
    <cellStyle name="Стиль 30 20" xfId="23465" xr:uid="{FAFAB63E-9033-4C5A-BACC-C5A8A3BF90F6}"/>
    <cellStyle name="Стиль 30 21" xfId="24068" xr:uid="{2D1932D9-A129-4EC1-BE55-9BD88E9E05F5}"/>
    <cellStyle name="Стиль 30 22" xfId="24216" xr:uid="{9E4EC116-FBC7-4C58-A1D2-FEA876645388}"/>
    <cellStyle name="Стиль 30 23" xfId="24364" xr:uid="{225CA052-44F4-4803-A7ED-2ACC601C927D}"/>
    <cellStyle name="Стиль 30 24" xfId="24516" xr:uid="{A5A438B0-463B-43A4-A976-11134FF4A6E2}"/>
    <cellStyle name="Стиль 30 25" xfId="24666" xr:uid="{F47C333D-2C6C-48BD-8C49-80025BB34095}"/>
    <cellStyle name="Стиль 30 26" xfId="24804" xr:uid="{B9646443-8FAD-415A-BDB2-4DFBDB2EA5C6}"/>
    <cellStyle name="Стиль 30 3" xfId="20777" xr:uid="{65010359-EA09-4C63-A736-784E9280B095}"/>
    <cellStyle name="Стиль 30 4" xfId="20778" xr:uid="{F8C149B6-844C-4BEA-9532-CC75E7232F49}"/>
    <cellStyle name="Стиль 30 5" xfId="20779" xr:uid="{DF86DBEB-1D57-4340-8236-7C1F88895424}"/>
    <cellStyle name="Стиль 30 6" xfId="20780" xr:uid="{25FA400A-EC3D-4FD6-919F-13CB6F1F1A38}"/>
    <cellStyle name="Стиль 30 7" xfId="20781" xr:uid="{E0224C68-BA9F-4EA6-BE04-4F26DB88CF68}"/>
    <cellStyle name="Стиль 30 8" xfId="20782" xr:uid="{01FBA538-4BC0-49C5-B208-1F4DA1FBCDF0}"/>
    <cellStyle name="Стиль 30 9" xfId="20783" xr:uid="{FA1D6E76-7250-4BDE-9DAA-4D2AB1729C95}"/>
    <cellStyle name="Стиль 4" xfId="20784" xr:uid="{1B10AC07-2ED9-4321-8323-E2B5CAF683E5}"/>
    <cellStyle name="Стиль 4 10" xfId="20785" xr:uid="{453B7942-315F-466F-BF8F-CE399A7732C2}"/>
    <cellStyle name="Стиль 4 11" xfId="20786" xr:uid="{9E430D0F-4E08-4CBA-A815-E4E2FB9F5C22}"/>
    <cellStyle name="Стиль 4 12" xfId="22732" xr:uid="{A0F51539-C85F-47C1-8E5A-529955E8AAFE}"/>
    <cellStyle name="Стиль 4 13" xfId="22764" xr:uid="{78F401D1-1BDE-41E8-94E3-EA87E9B8ADAC}"/>
    <cellStyle name="Стиль 4 14" xfId="22796" xr:uid="{B3DD37AA-BC1E-4268-9B20-0F077A2A2189}"/>
    <cellStyle name="Стиль 4 15" xfId="22828" xr:uid="{3F384284-3408-4061-9D5B-BDC5F37681A1}"/>
    <cellStyle name="Стиль 4 16" xfId="22860" xr:uid="{DC26AF22-BE99-484A-9327-AC34439C32FC}"/>
    <cellStyle name="Стиль 4 17" xfId="22892" xr:uid="{344697F7-197E-4F74-B0BB-FFF701F62660}"/>
    <cellStyle name="Стиль 4 18" xfId="22924" xr:uid="{461E0CA2-42F6-4B48-856E-BA1D566CFE14}"/>
    <cellStyle name="Стиль 4 19" xfId="22956" xr:uid="{AE96ACC5-95B5-49AE-9A2F-BC0B74D84A2B}"/>
    <cellStyle name="Стиль 4 2" xfId="20787" xr:uid="{6AFEECE4-DCB2-42BA-9D65-B05CF3ADADBA}"/>
    <cellStyle name="Стиль 4 20" xfId="23466" xr:uid="{21A99C3F-7AE2-4771-BDA7-47F621F0861A}"/>
    <cellStyle name="Стиль 4 21" xfId="24069" xr:uid="{941B2984-01BB-4695-9C36-06EDE351668F}"/>
    <cellStyle name="Стиль 4 22" xfId="24217" xr:uid="{10FA2725-C839-400B-A83F-69919A8A163A}"/>
    <cellStyle name="Стиль 4 23" xfId="24365" xr:uid="{39B143B1-40C9-4CFF-BEDA-98C1E4F577DC}"/>
    <cellStyle name="Стиль 4 24" xfId="24517" xr:uid="{BB7CA823-C6A2-4A83-A51B-477B9C531F28}"/>
    <cellStyle name="Стиль 4 25" xfId="24667" xr:uid="{8082024D-705C-4099-93A8-7843AA850342}"/>
    <cellStyle name="Стиль 4 26" xfId="24805" xr:uid="{E613CDA2-C29A-4105-9BAC-195ADB6F7FA2}"/>
    <cellStyle name="Стиль 4 3" xfId="20788" xr:uid="{2BF5E9F7-CDD1-4D58-9BB6-7E98BC8F45A0}"/>
    <cellStyle name="Стиль 4 4" xfId="20789" xr:uid="{184F8F73-28B3-4C48-BE38-5C86762EC608}"/>
    <cellStyle name="Стиль 4 5" xfId="20790" xr:uid="{5D7C5D2B-2AE0-4DEA-A715-1FAA024AE240}"/>
    <cellStyle name="Стиль 4 6" xfId="20791" xr:uid="{DF84B022-E50F-4EEC-9B1C-043B57EB6C06}"/>
    <cellStyle name="Стиль 4 7" xfId="20792" xr:uid="{82477520-1A0A-4E64-8E4E-D5E22B22074A}"/>
    <cellStyle name="Стиль 4 8" xfId="20793" xr:uid="{57B1ECB9-4F2E-40FC-B736-33E8EB8DB2BD}"/>
    <cellStyle name="Стиль 4 9" xfId="20794" xr:uid="{3C4AC52D-88B6-43F2-BA45-D35B360497ED}"/>
    <cellStyle name="Стиль 5" xfId="20795" xr:uid="{17ADFE0F-86FB-4AF9-9A29-9325CD44A05E}"/>
    <cellStyle name="Стиль 5 10" xfId="20796" xr:uid="{E6BB7ED4-4602-4845-8CEF-16E569F1E8C5}"/>
    <cellStyle name="Стиль 5 10 2" xfId="20797" xr:uid="{B315C837-AD93-49E1-A3FA-97D467D9EDFA}"/>
    <cellStyle name="Стиль 5 10 3" xfId="20798" xr:uid="{4676626D-8820-4017-9681-164BA78E817F}"/>
    <cellStyle name="Стиль 5 10 4" xfId="20799" xr:uid="{DE3ED7B4-6950-4015-A68A-7A7CE82F7012}"/>
    <cellStyle name="Стиль 5 10 5" xfId="20800" xr:uid="{22995A5C-3591-40FD-853D-8F6E23B1FC4F}"/>
    <cellStyle name="Стиль 5 10 6" xfId="20801" xr:uid="{03441DF0-B4DF-4F69-A8E5-0CD9D0AB9D94}"/>
    <cellStyle name="Стиль 5 10 7" xfId="20802" xr:uid="{ECAC5B61-4875-4211-8E35-244C79E64F8C}"/>
    <cellStyle name="Стиль 5 10 8" xfId="20803" xr:uid="{6AA12FF2-6A1F-42C4-8690-87FCC1C1683E}"/>
    <cellStyle name="Стиль 5 11" xfId="20804" xr:uid="{F4F41E32-9CC7-4405-85CB-E097D75DA90E}"/>
    <cellStyle name="Стиль 5 11 2" xfId="20805" xr:uid="{D3A6CFFC-1A98-49EE-B407-98D9F1BD7967}"/>
    <cellStyle name="Стиль 5 11 3" xfId="20806" xr:uid="{AE24335E-9371-420B-882E-7E3148248280}"/>
    <cellStyle name="Стиль 5 11 4" xfId="20807" xr:uid="{E61C6C0F-E77D-440F-B5BF-C33587502256}"/>
    <cellStyle name="Стиль 5 11 5" xfId="20808" xr:uid="{F8F0B258-8EDE-47CD-AD6F-E4AFF151E814}"/>
    <cellStyle name="Стиль 5 11 6" xfId="20809" xr:uid="{33D35028-D880-4508-A1D6-2AC570E336AB}"/>
    <cellStyle name="Стиль 5 11 7" xfId="20810" xr:uid="{A56288F2-9055-413E-805C-C74DA115ABD2}"/>
    <cellStyle name="Стиль 5 11 8" xfId="20811" xr:uid="{BBFA2B26-3BC0-4127-A4D0-3B230D413878}"/>
    <cellStyle name="Стиль 5 12" xfId="20812" xr:uid="{7C8B745B-D635-47F0-9C24-41E41E1646EC}"/>
    <cellStyle name="Стиль 5 12 2" xfId="20813" xr:uid="{FB4C6A2A-DF2A-4DC7-A458-6CBE540FBDA6}"/>
    <cellStyle name="Стиль 5 12 3" xfId="20814" xr:uid="{A5F59CF8-DB5A-4972-8361-832195174536}"/>
    <cellStyle name="Стиль 5 12 4" xfId="20815" xr:uid="{2C7099C7-8C34-457A-92AA-66E4A76B0652}"/>
    <cellStyle name="Стиль 5 12 5" xfId="20816" xr:uid="{04B6846D-4934-4B6B-B16D-E582BFDA37A2}"/>
    <cellStyle name="Стиль 5 12 6" xfId="20817" xr:uid="{C89522CA-E627-43A5-A903-30F7B285883E}"/>
    <cellStyle name="Стиль 5 12 7" xfId="20818" xr:uid="{12337BB1-D9CD-4CC3-B57E-910B7CB53C44}"/>
    <cellStyle name="Стиль 5 12 8" xfId="20819" xr:uid="{C7DD3BCB-AA3F-4C72-8C37-6694B2FF85E2}"/>
    <cellStyle name="Стиль 5 13" xfId="20820" xr:uid="{8AD80CC6-2F77-4AE6-94D5-0B71734A6143}"/>
    <cellStyle name="Стиль 5 13 2" xfId="20821" xr:uid="{CA641CE4-A8A4-4F52-8C96-ECF991D1424A}"/>
    <cellStyle name="Стиль 5 13 3" xfId="20822" xr:uid="{D111DAB5-8FC0-40A8-8E6B-82FF446E44F1}"/>
    <cellStyle name="Стиль 5 13 4" xfId="20823" xr:uid="{F95DBD4D-9CEC-4553-9CEB-C96D1BD6CB39}"/>
    <cellStyle name="Стиль 5 13 5" xfId="20824" xr:uid="{7E978D98-61B6-456C-9775-F7144933508A}"/>
    <cellStyle name="Стиль 5 13 6" xfId="20825" xr:uid="{B372B327-A911-4672-94B7-724AA6281F9A}"/>
    <cellStyle name="Стиль 5 13 7" xfId="20826" xr:uid="{700FE4AC-81B1-4C1E-9DF3-DE1BBD57A5DA}"/>
    <cellStyle name="Стиль 5 13 8" xfId="20827" xr:uid="{DC2EB98C-ED25-43B5-8FA9-BDD3C929FA42}"/>
    <cellStyle name="Стиль 5 14" xfId="20828" xr:uid="{18197453-96A3-4CB6-960A-23AB05E622EC}"/>
    <cellStyle name="Стиль 5 14 2" xfId="20829" xr:uid="{B3B58151-2799-43B2-927F-8824A54D29B6}"/>
    <cellStyle name="Стиль 5 14 3" xfId="20830" xr:uid="{3D762BA7-36D7-441F-88BC-D8A73CCB9974}"/>
    <cellStyle name="Стиль 5 14 4" xfId="20831" xr:uid="{B4D46945-9A85-47CE-A2EA-A0845F728306}"/>
    <cellStyle name="Стиль 5 14 5" xfId="20832" xr:uid="{D401963C-3ED0-43DF-AAB3-2EB7F1EC0F3C}"/>
    <cellStyle name="Стиль 5 14 6" xfId="20833" xr:uid="{379AD8CE-16E5-4660-B313-032F30EA4205}"/>
    <cellStyle name="Стиль 5 14 7" xfId="20834" xr:uid="{15C5E571-61DF-4472-B1B4-9642C935BE56}"/>
    <cellStyle name="Стиль 5 14 8" xfId="20835" xr:uid="{B2530FB3-FED9-4B09-ABAE-B146A4E58959}"/>
    <cellStyle name="Стиль 5 15" xfId="20836" xr:uid="{35B204E1-255B-4216-87CD-71C2E7E38B1F}"/>
    <cellStyle name="Стиль 5 15 2" xfId="20837" xr:uid="{014D0FD9-468E-4DB0-AD5B-42D49662D6A8}"/>
    <cellStyle name="Стиль 5 15 3" xfId="20838" xr:uid="{5D4E6BAA-A875-44B4-ADC1-2955662079B0}"/>
    <cellStyle name="Стиль 5 15 4" xfId="20839" xr:uid="{32DE0F20-5D5D-4376-87FC-05C1F5F156EA}"/>
    <cellStyle name="Стиль 5 15 5" xfId="20840" xr:uid="{25122061-C56F-4347-87F7-979A98E47024}"/>
    <cellStyle name="Стиль 5 15 6" xfId="20841" xr:uid="{16763C79-2D74-4E37-960F-683D66197EFA}"/>
    <cellStyle name="Стиль 5 15 7" xfId="20842" xr:uid="{179D2454-5C56-4616-9E18-709B2D97A0A0}"/>
    <cellStyle name="Стиль 5 15 8" xfId="20843" xr:uid="{393D3771-5D58-4FC7-AE50-94E269E80396}"/>
    <cellStyle name="Стиль 5 16" xfId="20844" xr:uid="{B93F02E6-4B6B-4922-A425-9114CA39DF63}"/>
    <cellStyle name="Стиль 5 16 2" xfId="20845" xr:uid="{EB28233B-0DFD-4D29-8ADE-9D4BB97C5020}"/>
    <cellStyle name="Стиль 5 16 3" xfId="20846" xr:uid="{D5AF50D2-DF34-4DE3-89A8-6D944992CB85}"/>
    <cellStyle name="Стиль 5 16 4" xfId="20847" xr:uid="{472EF1BE-CCAF-4102-B3E1-DF00BA43C033}"/>
    <cellStyle name="Стиль 5 16 5" xfId="20848" xr:uid="{5D66627D-FC25-442D-9D8B-DEE09C03B014}"/>
    <cellStyle name="Стиль 5 16 6" xfId="20849" xr:uid="{BB7EC976-2D56-4584-8E4A-84AFEF0ADD6D}"/>
    <cellStyle name="Стиль 5 16 7" xfId="20850" xr:uid="{2A1157A7-4A6F-43C1-B9BB-B65AB1E7D323}"/>
    <cellStyle name="Стиль 5 16 8" xfId="20851" xr:uid="{4D703735-8CF0-484E-873C-D81A999744B8}"/>
    <cellStyle name="Стиль 5 17" xfId="20852" xr:uid="{49ED7E16-9533-4D12-B974-50A945415A04}"/>
    <cellStyle name="Стиль 5 17 2" xfId="20853" xr:uid="{DB17AE28-1FF7-4020-9785-A1507B075FFE}"/>
    <cellStyle name="Стиль 5 17 3" xfId="20854" xr:uid="{CABB72AD-BE15-4149-8714-F765DE6384EF}"/>
    <cellStyle name="Стиль 5 17 4" xfId="20855" xr:uid="{B9C26DB5-22C4-4FD5-B71D-BFA31D98DB2E}"/>
    <cellStyle name="Стиль 5 17 5" xfId="20856" xr:uid="{06AAFF8D-17ED-440F-BE14-FA6616FB53DC}"/>
    <cellStyle name="Стиль 5 17 6" xfId="20857" xr:uid="{0DF32741-4826-4FDA-A5FA-A2D2F7638737}"/>
    <cellStyle name="Стиль 5 17 7" xfId="20858" xr:uid="{E979F887-1FE1-437F-8C24-AFE4A40AB453}"/>
    <cellStyle name="Стиль 5 17 8" xfId="20859" xr:uid="{EAFF7329-8C3C-4B33-A8F0-704E3B2E2348}"/>
    <cellStyle name="Стиль 5 18" xfId="20860" xr:uid="{B3C532E1-5A31-4810-A9C6-FD133B46EA3F}"/>
    <cellStyle name="Стиль 5 18 2" xfId="20861" xr:uid="{2670D043-7D46-425E-85AD-38C64DA4C7C4}"/>
    <cellStyle name="Стиль 5 18 3" xfId="20862" xr:uid="{E546A10B-63F9-423E-8C8F-82AE3A5CD7FD}"/>
    <cellStyle name="Стиль 5 18 4" xfId="20863" xr:uid="{BF6F89F2-6D1D-422C-A253-480AC291A86E}"/>
    <cellStyle name="Стиль 5 18 5" xfId="20864" xr:uid="{09CBAB85-9EDC-4C17-918F-9FE0A9D26A6F}"/>
    <cellStyle name="Стиль 5 18 6" xfId="20865" xr:uid="{B0760AA4-98E3-447F-BFD1-5EACA7D069EF}"/>
    <cellStyle name="Стиль 5 18 7" xfId="20866" xr:uid="{F6142982-45D7-417B-8CD3-1137BCBC944D}"/>
    <cellStyle name="Стиль 5 18 8" xfId="20867" xr:uid="{9B30966F-72DF-40E7-86B1-B9014D471D40}"/>
    <cellStyle name="Стиль 5 19" xfId="20868" xr:uid="{769C9167-7F34-4367-B735-2372BB188A16}"/>
    <cellStyle name="Стиль 5 19 2" xfId="20869" xr:uid="{44FC2687-ECC5-4398-BB57-938C097F21C9}"/>
    <cellStyle name="Стиль 5 19 3" xfId="20870" xr:uid="{FEDE6018-D744-4D12-8C95-FDA22590A26C}"/>
    <cellStyle name="Стиль 5 19 4" xfId="20871" xr:uid="{BBB87B38-FEFF-47A2-B91E-19345C29D823}"/>
    <cellStyle name="Стиль 5 19 5" xfId="20872" xr:uid="{67E9536A-5EBA-436A-885C-C4FFBAEFC153}"/>
    <cellStyle name="Стиль 5 19 6" xfId="20873" xr:uid="{D43F4948-B1BB-497D-BF00-8D6DEC6A6880}"/>
    <cellStyle name="Стиль 5 19 7" xfId="20874" xr:uid="{8AAE14B5-9EEF-4847-96ED-62ED5B478D9E}"/>
    <cellStyle name="Стиль 5 19 8" xfId="20875" xr:uid="{2E190A3C-126D-46B9-9F5A-CEDBCCC908D8}"/>
    <cellStyle name="Стиль 5 2" xfId="20876" xr:uid="{FC633063-0CBB-4DA9-A702-DA09169A77F8}"/>
    <cellStyle name="Стиль 5 2 10" xfId="20877" xr:uid="{013696FA-933C-4C13-B655-1BA4BC8F7F3F}"/>
    <cellStyle name="Стиль 5 2 11" xfId="20878" xr:uid="{29A94C3C-76A7-4563-A84A-2B5B4E7DE5FE}"/>
    <cellStyle name="Стиль 5 2 12" xfId="23468" xr:uid="{239E5A9B-51DC-45BF-8801-0C991F49BBFF}"/>
    <cellStyle name="Стиль 5 2 13" xfId="24071" xr:uid="{AA6C23EE-DAD0-4F61-A59D-DB4B32062799}"/>
    <cellStyle name="Стиль 5 2 14" xfId="24219" xr:uid="{496CFFF0-36B0-412B-9AA9-E1E09FC4397A}"/>
    <cellStyle name="Стиль 5 2 15" xfId="24367" xr:uid="{B2F8D895-35FA-4A0A-9069-8849A536D7BB}"/>
    <cellStyle name="Стиль 5 2 16" xfId="24519" xr:uid="{A8F77FA2-56DE-488C-8E83-8C53D4B762E8}"/>
    <cellStyle name="Стиль 5 2 17" xfId="24669" xr:uid="{7F676895-0283-4A79-BA89-B7627F995A15}"/>
    <cellStyle name="Стиль 5 2 18" xfId="24807" xr:uid="{B1E36DAF-5D69-4B02-985B-537542EA779C}"/>
    <cellStyle name="Стиль 5 2 2" xfId="20879" xr:uid="{9B77A112-DA8C-43B4-B591-644AC9DD6884}"/>
    <cellStyle name="Стиль 5 2 3" xfId="20880" xr:uid="{7A1D1221-E907-4056-B4F5-A1F409508B4B}"/>
    <cellStyle name="Стиль 5 2 4" xfId="20881" xr:uid="{10925A43-FC2B-4509-B951-2B45ED5B2D6D}"/>
    <cellStyle name="Стиль 5 2 5" xfId="20882" xr:uid="{45D4794D-3E7F-491A-A65A-E8B107997630}"/>
    <cellStyle name="Стиль 5 2 6" xfId="20883" xr:uid="{0E243F8C-CED1-450B-B52D-4AEC50C20E93}"/>
    <cellStyle name="Стиль 5 2 7" xfId="20884" xr:uid="{AA38E85C-0859-422E-BF2B-1F27765FF502}"/>
    <cellStyle name="Стиль 5 2 8" xfId="20885" xr:uid="{A99DEF2D-9C9E-41C4-89BF-E88CD138FE6D}"/>
    <cellStyle name="Стиль 5 2 9" xfId="20886" xr:uid="{15279D19-E2AF-4DAC-A9A2-8F885F3AE9F7}"/>
    <cellStyle name="Стиль 5 20" xfId="20887" xr:uid="{0CFAEEE2-46DD-4728-89C0-F728988AFBAC}"/>
    <cellStyle name="Стиль 5 20 2" xfId="20888" xr:uid="{D47FE368-EE68-4331-A36F-DBEB1640214A}"/>
    <cellStyle name="Стиль 5 20 3" xfId="20889" xr:uid="{C2CD377C-522D-4164-810D-3CA63F062A6A}"/>
    <cellStyle name="Стиль 5 20 4" xfId="20890" xr:uid="{D1C52E91-8C16-4DAB-8DA2-D25BE630098E}"/>
    <cellStyle name="Стиль 5 20 5" xfId="20891" xr:uid="{E9E1D7D9-1599-4B20-8B68-F354DCBB487B}"/>
    <cellStyle name="Стиль 5 20 6" xfId="20892" xr:uid="{8B99EDAB-28D4-4B91-804A-7E43C07F114E}"/>
    <cellStyle name="Стиль 5 20 7" xfId="20893" xr:uid="{015525B3-262C-4B24-98C9-D4FB624473A7}"/>
    <cellStyle name="Стиль 5 20 8" xfId="20894" xr:uid="{9487E6E8-4D0E-41A2-AD09-FC5843E5C31F}"/>
    <cellStyle name="Стиль 5 21" xfId="20895" xr:uid="{A5272152-72F0-4A4D-8D93-12853C180446}"/>
    <cellStyle name="Стиль 5 21 2" xfId="20896" xr:uid="{A0D64C10-B79C-44DC-B78C-6DCBC3051E34}"/>
    <cellStyle name="Стиль 5 21 3" xfId="20897" xr:uid="{E510ED69-6941-464C-9FEF-1DF02F50C7D1}"/>
    <cellStyle name="Стиль 5 21 4" xfId="20898" xr:uid="{E1C6175A-334B-443C-B483-11A6EB832982}"/>
    <cellStyle name="Стиль 5 21 5" xfId="20899" xr:uid="{8BFD3972-DDE9-40D7-AC53-11200B96138B}"/>
    <cellStyle name="Стиль 5 21 6" xfId="20900" xr:uid="{249BEEDC-72FC-4B91-9C1B-BD27FEE1B0D1}"/>
    <cellStyle name="Стиль 5 21 7" xfId="20901" xr:uid="{F1D59583-6000-4979-B239-9401407F69F2}"/>
    <cellStyle name="Стиль 5 21 8" xfId="20902" xr:uid="{A18BFA8E-8D46-4445-B83A-BBC0FCEAE30F}"/>
    <cellStyle name="Стиль 5 22" xfId="20903" xr:uid="{7A8DFA17-665C-474E-84D9-1F0C986F7AA7}"/>
    <cellStyle name="Стиль 5 22 2" xfId="20904" xr:uid="{5D237514-5392-443A-A234-394401820397}"/>
    <cellStyle name="Стиль 5 22 3" xfId="20905" xr:uid="{DD8BE475-98F3-4821-BD54-CDC07C958328}"/>
    <cellStyle name="Стиль 5 22 4" xfId="20906" xr:uid="{DBBA1F55-552F-4D67-9AA9-A7610135C46C}"/>
    <cellStyle name="Стиль 5 22 5" xfId="20907" xr:uid="{09DD9079-0C65-4682-ABD6-1074E18BC1F7}"/>
    <cellStyle name="Стиль 5 22 6" xfId="20908" xr:uid="{3D2A9004-E62B-42DA-ADE3-3F7CDBC1702F}"/>
    <cellStyle name="Стиль 5 22 7" xfId="20909" xr:uid="{A23020C2-D094-493B-9372-16C77B457F43}"/>
    <cellStyle name="Стиль 5 22 8" xfId="20910" xr:uid="{850BE7FE-BD10-49EA-AA79-7A8D0DB40ED3}"/>
    <cellStyle name="Стиль 5 23" xfId="20911" xr:uid="{6AAAF308-5F7B-42A8-8D68-5FF36633C004}"/>
    <cellStyle name="Стиль 5 24" xfId="20912" xr:uid="{DEE28E2E-7484-40B0-971C-DC0FFD898BD0}"/>
    <cellStyle name="Стиль 5 25" xfId="20913" xr:uid="{1E3713C6-17A7-4FAA-929D-7926386AA378}"/>
    <cellStyle name="Стиль 5 26" xfId="20914" xr:uid="{3054BB5D-8B7A-4790-9B9D-B38610A1761C}"/>
    <cellStyle name="Стиль 5 27" xfId="20915" xr:uid="{5BA4E9D7-C440-4ECE-84BF-96202581E459}"/>
    <cellStyle name="Стиль 5 28" xfId="20916" xr:uid="{565933B6-B100-4D0D-B557-7ABCF375C7D2}"/>
    <cellStyle name="Стиль 5 29" xfId="20917" xr:uid="{CF19CEE0-DE7B-46B4-B0A7-79D2510E7518}"/>
    <cellStyle name="Стиль 5 3" xfId="20918" xr:uid="{145A6B99-AA1C-4709-81C6-2196085DEA79}"/>
    <cellStyle name="Стиль 5 3 2" xfId="20919" xr:uid="{89208208-6E3D-4692-857C-0AC3DA5FF816}"/>
    <cellStyle name="Стиль 5 3 3" xfId="20920" xr:uid="{820AAAC9-6BF2-408E-93D3-03CA0C661122}"/>
    <cellStyle name="Стиль 5 3 4" xfId="20921" xr:uid="{710BBF47-2DAB-4B35-9EAF-040D1E910839}"/>
    <cellStyle name="Стиль 5 3 5" xfId="20922" xr:uid="{15F02CC4-685F-44E3-BC53-D1B1AF41F48B}"/>
    <cellStyle name="Стиль 5 3 6" xfId="20923" xr:uid="{D37F0660-4CE1-4ADD-8749-EDF5975C1219}"/>
    <cellStyle name="Стиль 5 3 7" xfId="20924" xr:uid="{EE19F901-3DA9-4A03-980E-FAA035A5A7D9}"/>
    <cellStyle name="Стиль 5 3 8" xfId="20925" xr:uid="{8A45CC03-F0B6-4204-AC68-F2F8F874062F}"/>
    <cellStyle name="Стиль 5 30" xfId="20926" xr:uid="{BEAF70BB-391D-4EF3-B3AA-4C588FBDAB90}"/>
    <cellStyle name="Стиль 5 31" xfId="20927" xr:uid="{E5ABC816-CF59-4337-8DDE-589722C92EE9}"/>
    <cellStyle name="Стиль 5 32" xfId="20928" xr:uid="{9614BB06-68DA-420E-9E24-52925C88673A}"/>
    <cellStyle name="Стиль 5 33" xfId="22724" xr:uid="{C9216245-0FB4-44E7-83A2-F0A2EDAB3E01}"/>
    <cellStyle name="Стиль 5 34" xfId="22756" xr:uid="{AAD07E78-1B47-47F4-B771-FA0339BA185D}"/>
    <cellStyle name="Стиль 5 35" xfId="22788" xr:uid="{5DD5DB02-3D5D-40D3-A08D-BC449782F2EB}"/>
    <cellStyle name="Стиль 5 36" xfId="22820" xr:uid="{C3434F7D-1FB8-4FBE-BEC7-B928391D2163}"/>
    <cellStyle name="Стиль 5 37" xfId="22852" xr:uid="{B844EFC2-BBA7-4813-B152-904F28712088}"/>
    <cellStyle name="Стиль 5 38" xfId="22884" xr:uid="{1400713F-DACF-445F-B954-A52B854B171E}"/>
    <cellStyle name="Стиль 5 39" xfId="22916" xr:uid="{A89C57D2-55E7-4E5E-89C7-40DE491C8D75}"/>
    <cellStyle name="Стиль 5 4" xfId="20929" xr:uid="{1FE15E1D-D6F0-476E-A88F-CCEBA7D33D7C}"/>
    <cellStyle name="Стиль 5 4 2" xfId="20930" xr:uid="{6BB3CEE6-D086-4025-9C51-ACDA9EBE3B51}"/>
    <cellStyle name="Стиль 5 4 3" xfId="20931" xr:uid="{4B01C4CE-94FB-4EE9-B3EB-C7816A7CBDFC}"/>
    <cellStyle name="Стиль 5 4 4" xfId="20932" xr:uid="{A9F5D0C4-0FA1-4BA7-A5FB-396F2583E42A}"/>
    <cellStyle name="Стиль 5 4 5" xfId="20933" xr:uid="{3BBA9C8E-54B0-45F3-96E1-DA3A83A57472}"/>
    <cellStyle name="Стиль 5 4 6" xfId="20934" xr:uid="{CA0DAAA3-96D5-4021-8057-7E0883C0AB9B}"/>
    <cellStyle name="Стиль 5 4 7" xfId="20935" xr:uid="{82093B55-FAD4-48AA-BDDF-66FB5DB5F537}"/>
    <cellStyle name="Стиль 5 4 8" xfId="20936" xr:uid="{42D02BD4-9D45-484C-B047-2CE46D0B9BEE}"/>
    <cellStyle name="Стиль 5 40" xfId="22948" xr:uid="{A065D6E1-7391-46E3-8A27-D735B5AF034B}"/>
    <cellStyle name="Стиль 5 41" xfId="23467" xr:uid="{FA0C54DF-0FD6-4B27-B27F-EB4148F331AC}"/>
    <cellStyle name="Стиль 5 42" xfId="24070" xr:uid="{717FD9B2-36F2-4C59-AB57-9D7E46247AB0}"/>
    <cellStyle name="Стиль 5 43" xfId="24218" xr:uid="{4E1793FE-F68C-49BD-B5E1-4BA3F493BF5C}"/>
    <cellStyle name="Стиль 5 44" xfId="24366" xr:uid="{81CEF7AD-809A-42D8-90ED-DC9D3C6792E1}"/>
    <cellStyle name="Стиль 5 45" xfId="24518" xr:uid="{13C21F2E-6A05-4534-88A4-EA20FEBB85D7}"/>
    <cellStyle name="Стиль 5 46" xfId="24668" xr:uid="{DE862178-983D-4FE2-9B2D-C3C046C40C80}"/>
    <cellStyle name="Стиль 5 47" xfId="24806" xr:uid="{7E86C387-FFFF-4210-BD52-6EDB94998D03}"/>
    <cellStyle name="Стиль 5 5" xfId="20937" xr:uid="{021BF9E8-F8BC-4987-8765-9B5A9A668470}"/>
    <cellStyle name="Стиль 5 5 2" xfId="20938" xr:uid="{157ECFBB-7F5E-46CB-84A9-4A5A0BA2F9D3}"/>
    <cellStyle name="Стиль 5 5 3" xfId="20939" xr:uid="{7404E8C0-782B-4EE7-AA3C-CE973542B7E2}"/>
    <cellStyle name="Стиль 5 5 4" xfId="20940" xr:uid="{79DA5333-3CB0-4BF4-AC96-10FECD19F661}"/>
    <cellStyle name="Стиль 5 5 5" xfId="20941" xr:uid="{FE12C1C9-53E0-479C-A0F6-C7EE2C591624}"/>
    <cellStyle name="Стиль 5 5 6" xfId="20942" xr:uid="{60CF6CA7-9BC4-41EF-8158-B1B3061F83D9}"/>
    <cellStyle name="Стиль 5 5 7" xfId="20943" xr:uid="{C8627D45-C39E-4BA4-B643-CE01D0E2B0FD}"/>
    <cellStyle name="Стиль 5 5 8" xfId="20944" xr:uid="{BBC73D22-1103-4C81-BF80-1EE5E1440FFC}"/>
    <cellStyle name="Стиль 5 6" xfId="20945" xr:uid="{86053647-1456-4347-B54A-546E457CC574}"/>
    <cellStyle name="Стиль 5 6 2" xfId="20946" xr:uid="{695CBB4F-77E7-4858-8E62-E31511525862}"/>
    <cellStyle name="Стиль 5 6 3" xfId="20947" xr:uid="{68579B48-9325-4F7B-9237-B0F747B1D0CF}"/>
    <cellStyle name="Стиль 5 6 4" xfId="20948" xr:uid="{B527D922-7617-47DD-A69F-EA90B6F421A1}"/>
    <cellStyle name="Стиль 5 6 5" xfId="20949" xr:uid="{0B075BBE-639F-418B-9CF6-1590430E2050}"/>
    <cellStyle name="Стиль 5 6 6" xfId="20950" xr:uid="{F7938E31-9763-4755-B8BA-EEAB1E964EB1}"/>
    <cellStyle name="Стиль 5 6 7" xfId="20951" xr:uid="{6D3C6F5A-3CC1-4CD3-9C27-439616EA5C67}"/>
    <cellStyle name="Стиль 5 6 8" xfId="20952" xr:uid="{473886DF-3C16-48A7-9AEE-0C213BD9DE5D}"/>
    <cellStyle name="Стиль 5 7" xfId="20953" xr:uid="{EBC7E5A5-E12F-43BD-9F59-8A8703AF71FA}"/>
    <cellStyle name="Стиль 5 7 2" xfId="20954" xr:uid="{9130657F-6374-4C16-8116-3378206FCAD3}"/>
    <cellStyle name="Стиль 5 7 3" xfId="20955" xr:uid="{AC2E7898-5B69-471E-98B1-F35FF4A822CA}"/>
    <cellStyle name="Стиль 5 7 4" xfId="20956" xr:uid="{7341A199-3477-4599-B3B9-DA16F7CDB092}"/>
    <cellStyle name="Стиль 5 7 5" xfId="20957" xr:uid="{41029F7B-AD48-4DB5-B561-4B571571757B}"/>
    <cellStyle name="Стиль 5 7 6" xfId="20958" xr:uid="{E638CAB7-CBF1-46E0-A2FA-76F7708C8C49}"/>
    <cellStyle name="Стиль 5 7 7" xfId="20959" xr:uid="{D0860263-9FB6-4189-8B21-A7EA0757ED12}"/>
    <cellStyle name="Стиль 5 7 8" xfId="20960" xr:uid="{4409E69B-C657-44CE-BDA7-AAB7778FB484}"/>
    <cellStyle name="Стиль 5 8" xfId="20961" xr:uid="{414C5D8D-9C85-490B-A742-733CBFEB6117}"/>
    <cellStyle name="Стиль 5 8 2" xfId="20962" xr:uid="{6575F54A-42C5-4CAA-B7EA-6DC1701B8F99}"/>
    <cellStyle name="Стиль 5 8 3" xfId="20963" xr:uid="{263B4643-D223-43EE-A14B-F94CBDE5E322}"/>
    <cellStyle name="Стиль 5 8 4" xfId="20964" xr:uid="{0E07D457-13A9-4B94-AF16-4EE3CD7D65AD}"/>
    <cellStyle name="Стиль 5 8 5" xfId="20965" xr:uid="{D508250B-6D48-4CE5-9498-172514F8DBAC}"/>
    <cellStyle name="Стиль 5 8 6" xfId="20966" xr:uid="{8B9AFB84-AB11-4753-B43F-71E7BD33A338}"/>
    <cellStyle name="Стиль 5 8 7" xfId="20967" xr:uid="{65E3C0A2-7BF8-45CF-8229-0E46511B8E2D}"/>
    <cellStyle name="Стиль 5 8 8" xfId="20968" xr:uid="{9E4D7083-A901-4284-BB95-E9D41F745D2E}"/>
    <cellStyle name="Стиль 5 9" xfId="20969" xr:uid="{AFA196A5-EE4A-4899-B63E-C95385AA255E}"/>
    <cellStyle name="Стиль 5 9 2" xfId="20970" xr:uid="{23B8E7AC-89F2-43CB-A99C-518D02B4A925}"/>
    <cellStyle name="Стиль 5 9 3" xfId="20971" xr:uid="{45CAAAA5-91F4-44FF-8572-7064CD7B9651}"/>
    <cellStyle name="Стиль 5 9 4" xfId="20972" xr:uid="{3EB6297E-02BA-41E8-9102-F8BCF47EA2EB}"/>
    <cellStyle name="Стиль 5 9 5" xfId="20973" xr:uid="{3F8CED2C-DA7A-4E48-AE7C-74D659857A61}"/>
    <cellStyle name="Стиль 5 9 6" xfId="20974" xr:uid="{8E974F63-D968-41D9-8051-C452D059CCB4}"/>
    <cellStyle name="Стиль 5 9 7" xfId="20975" xr:uid="{11B33297-5DC5-436F-808F-8358B67729FD}"/>
    <cellStyle name="Стиль 5 9 8" xfId="20976" xr:uid="{E7623694-1F5A-42EA-9D15-89D96B06C7DC}"/>
    <cellStyle name="Стиль 6" xfId="20977" xr:uid="{B44D09FD-DD76-4DB7-9916-1124A8A9628B}"/>
    <cellStyle name="Стиль 6 10" xfId="20978" xr:uid="{EC3D4905-D52F-4A60-AF72-AB42AEA2BCF7}"/>
    <cellStyle name="Стиль 6 11" xfId="20979" xr:uid="{1188FDC3-3044-44F6-9B7F-3991D47AF675}"/>
    <cellStyle name="Стиль 6 12" xfId="20980" xr:uid="{56739946-2078-42E3-8C0F-85C840F20ECE}"/>
    <cellStyle name="Стиль 6 13" xfId="20981" xr:uid="{FAF44484-D3E8-4095-AE12-BF01ECDD9830}"/>
    <cellStyle name="Стиль 6 14" xfId="20982" xr:uid="{8DBBEDE7-6ACF-4FDF-B084-D1EBB9F11251}"/>
    <cellStyle name="Стиль 6 15" xfId="20983" xr:uid="{4C2726DE-ED8B-4036-9E37-36189D498F0D}"/>
    <cellStyle name="Стиль 6 16" xfId="22725" xr:uid="{ED777C1E-CD7D-411F-B542-72E1BC24E7D3}"/>
    <cellStyle name="Стиль 6 17" xfId="22757" xr:uid="{9074F534-DE96-4427-AA60-3BFD71A65AE8}"/>
    <cellStyle name="Стиль 6 18" xfId="22789" xr:uid="{F36F166C-4A30-48EE-AAC5-C390B10F18AE}"/>
    <cellStyle name="Стиль 6 19" xfId="22821" xr:uid="{0A44CBA5-DC73-4D0E-AA1D-B92640796B9C}"/>
    <cellStyle name="Стиль 6 2" xfId="20984" xr:uid="{052418EB-1F05-41F3-960C-306D059164F1}"/>
    <cellStyle name="Стиль 6 2 10" xfId="20985" xr:uid="{2301CD56-F2C0-4697-88BD-E1BA4F48CD2F}"/>
    <cellStyle name="Стиль 6 2 11" xfId="20986" xr:uid="{A9D68869-E492-49D4-8F77-C28894E159EA}"/>
    <cellStyle name="Стиль 6 2 12" xfId="23470" xr:uid="{F007D1D1-503A-47B2-AF26-5F55B871755E}"/>
    <cellStyle name="Стиль 6 2 13" xfId="24073" xr:uid="{19E804D6-1325-4C6C-B4A8-C47F6A578706}"/>
    <cellStyle name="Стиль 6 2 14" xfId="24221" xr:uid="{7CCC6254-7E36-41B7-A4C7-348F7747FEDA}"/>
    <cellStyle name="Стиль 6 2 15" xfId="24369" xr:uid="{3BFA1345-4C0C-44CD-BB03-B26ECCBD2E80}"/>
    <cellStyle name="Стиль 6 2 16" xfId="24521" xr:uid="{792F95D1-0F13-40CC-B6FD-3ABCF70D520C}"/>
    <cellStyle name="Стиль 6 2 17" xfId="24671" xr:uid="{EC24BD92-2390-4911-9C87-6E7F3E235F91}"/>
    <cellStyle name="Стиль 6 2 18" xfId="24809" xr:uid="{3D98060C-C496-4A41-83E8-4B70326136F5}"/>
    <cellStyle name="Стиль 6 2 2" xfId="20987" xr:uid="{BEBB6866-CFEE-481B-9844-BE4D47D23326}"/>
    <cellStyle name="Стиль 6 2 3" xfId="20988" xr:uid="{C6FB0573-2EEA-4F87-9F1A-E2D057D15662}"/>
    <cellStyle name="Стиль 6 2 4" xfId="20989" xr:uid="{EA14D4DD-13AB-4CB0-A7A1-9A6D44E45F71}"/>
    <cellStyle name="Стиль 6 2 5" xfId="20990" xr:uid="{14360E65-E6BA-4B6F-88A4-83E98E1105B9}"/>
    <cellStyle name="Стиль 6 2 6" xfId="20991" xr:uid="{9789E88A-475F-42D1-8829-74769BBD81ED}"/>
    <cellStyle name="Стиль 6 2 7" xfId="20992" xr:uid="{F38EA590-1C39-40FA-9330-B949666DCC5D}"/>
    <cellStyle name="Стиль 6 2 8" xfId="20993" xr:uid="{A660D999-0CB5-4D45-8445-19E8F08832A2}"/>
    <cellStyle name="Стиль 6 2 9" xfId="20994" xr:uid="{8C9DB621-CA43-4A82-9A89-88840BEA133A}"/>
    <cellStyle name="Стиль 6 20" xfId="22853" xr:uid="{FA3EAD33-D279-41B0-B3EE-75E3ACE5744E}"/>
    <cellStyle name="Стиль 6 21" xfId="22885" xr:uid="{3C937F0A-ED4A-43AF-941D-B9D61C6D1F0D}"/>
    <cellStyle name="Стиль 6 22" xfId="22917" xr:uid="{A2957169-C51C-4827-94D9-BA00260E2390}"/>
    <cellStyle name="Стиль 6 23" xfId="22949" xr:uid="{4AC356F9-2607-4F9D-8565-360D864BD636}"/>
    <cellStyle name="Стиль 6 24" xfId="23469" xr:uid="{BE23170E-0EA2-49A5-90D7-C484344479DE}"/>
    <cellStyle name="Стиль 6 25" xfId="24072" xr:uid="{F3143649-669E-4935-B706-2D5A1F1C9110}"/>
    <cellStyle name="Стиль 6 26" xfId="24220" xr:uid="{B59582F0-B67A-49C8-9A85-C28C6E9F88DF}"/>
    <cellStyle name="Стиль 6 27" xfId="24368" xr:uid="{E3F63C9D-94B4-4CF2-917B-CB86B45914AE}"/>
    <cellStyle name="Стиль 6 28" xfId="24520" xr:uid="{B7858B0D-9AB4-4C81-AD19-BD89C7CF118E}"/>
    <cellStyle name="Стиль 6 29" xfId="24670" xr:uid="{62D4216D-BA10-4376-B4A0-2CB0450D799C}"/>
    <cellStyle name="Стиль 6 3" xfId="20995" xr:uid="{C715B39F-AD19-4E00-9E55-A9C7FBD18D65}"/>
    <cellStyle name="Стиль 6 3 2" xfId="20996" xr:uid="{4765165D-3754-4DB0-A733-E85C4B76C9BE}"/>
    <cellStyle name="Стиль 6 3 3" xfId="20997" xr:uid="{324B666C-2ED4-48FD-8BBD-376E81E4C86F}"/>
    <cellStyle name="Стиль 6 3 4" xfId="20998" xr:uid="{748C3006-7BB2-4BAE-A13E-A92D3881C73D}"/>
    <cellStyle name="Стиль 6 3 5" xfId="20999" xr:uid="{E0B58C64-AA08-45B7-9082-3B4F7D9D1C28}"/>
    <cellStyle name="Стиль 6 3 6" xfId="21000" xr:uid="{6FC8B5CC-E82F-411F-842C-1941982C8F52}"/>
    <cellStyle name="Стиль 6 3 7" xfId="21001" xr:uid="{D1981CFA-D707-4B70-AB11-1B553179CDE7}"/>
    <cellStyle name="Стиль 6 3 8" xfId="21002" xr:uid="{7C2FB7A1-0BF2-4C8D-A7E9-A34D821F1F8B}"/>
    <cellStyle name="Стиль 6 30" xfId="24808" xr:uid="{CCDBC9F1-F374-43EE-83B1-99758441C5E9}"/>
    <cellStyle name="Стиль 6 4" xfId="21003" xr:uid="{D2A39957-E03C-4EC6-9127-0B84D4586106}"/>
    <cellStyle name="Стиль 6 4 2" xfId="21004" xr:uid="{B202E563-342C-4950-960F-CC2AF0DCFEF7}"/>
    <cellStyle name="Стиль 6 4 3" xfId="21005" xr:uid="{B632EEFD-E208-4C90-9875-DD90CE4D51FD}"/>
    <cellStyle name="Стиль 6 4 4" xfId="21006" xr:uid="{D17327DC-64EF-4414-BF87-221E68AAFCE9}"/>
    <cellStyle name="Стиль 6 4 5" xfId="21007" xr:uid="{0EBD3F39-C571-4A9D-89FD-E12EA038F5F8}"/>
    <cellStyle name="Стиль 6 4 6" xfId="21008" xr:uid="{1CEA9B53-9E4C-4807-882A-13806C39F519}"/>
    <cellStyle name="Стиль 6 4 7" xfId="21009" xr:uid="{1ACA688B-A7B8-48EA-8BFA-9B8C7A0413FB}"/>
    <cellStyle name="Стиль 6 4 8" xfId="21010" xr:uid="{D1846B14-F063-438A-9508-D777F5D3812D}"/>
    <cellStyle name="Стиль 6 5" xfId="21011" xr:uid="{24C4A14F-766A-47B0-A6E8-0128D25D43EC}"/>
    <cellStyle name="Стиль 6 5 2" xfId="21012" xr:uid="{BBEBD029-03E1-4B6B-9386-F64046D12276}"/>
    <cellStyle name="Стиль 6 5 3" xfId="21013" xr:uid="{F515AC88-8CD4-4FCC-9DE9-27C933D23A7E}"/>
    <cellStyle name="Стиль 6 5 4" xfId="21014" xr:uid="{FDE7B2FD-A6DB-48AC-8C5C-23E21C4CE338}"/>
    <cellStyle name="Стиль 6 5 5" xfId="21015" xr:uid="{095E4AB1-73FE-4D92-B0E7-08147C5883A7}"/>
    <cellStyle name="Стиль 6 5 6" xfId="21016" xr:uid="{972F57E2-0040-4F8B-9D51-14E92F0CA403}"/>
    <cellStyle name="Стиль 6 5 7" xfId="21017" xr:uid="{330144D9-5232-4CBC-81BD-9270A841AC65}"/>
    <cellStyle name="Стиль 6 5 8" xfId="21018" xr:uid="{2E205164-449A-450E-AE1E-9AFE1CFCC098}"/>
    <cellStyle name="Стиль 6 6" xfId="21019" xr:uid="{CB286F23-3D69-4304-82AD-AF3921A49417}"/>
    <cellStyle name="Стиль 6 7" xfId="21020" xr:uid="{19E65363-D940-41D0-8318-2EFD5387CEB0}"/>
    <cellStyle name="Стиль 6 8" xfId="21021" xr:uid="{668FDCF3-DAFE-4608-878C-336C314F4715}"/>
    <cellStyle name="Стиль 6 9" xfId="21022" xr:uid="{A1F7E242-6C04-4153-9D75-497669D29EA5}"/>
    <cellStyle name="Стиль 7" xfId="21023" xr:uid="{E69E9B5C-353B-4E83-A00B-40C536A011E9}"/>
    <cellStyle name="Стиль 7 10" xfId="21024" xr:uid="{4ECE4173-4EF2-4913-BA02-78A59641D1EF}"/>
    <cellStyle name="Стиль 7 11" xfId="21025" xr:uid="{09158E00-A89A-4043-A405-B7866175FD85}"/>
    <cellStyle name="Стиль 7 12" xfId="21026" xr:uid="{ADC4400C-94D2-4506-A6B5-A898C2433FA7}"/>
    <cellStyle name="Стиль 7 13" xfId="21027" xr:uid="{D0AE06EC-2018-4DC1-939F-5B0B029F6841}"/>
    <cellStyle name="Стиль 7 14" xfId="21028" xr:uid="{200303EC-E51B-4FFB-B04C-12643144E81F}"/>
    <cellStyle name="Стиль 7 15" xfId="21029" xr:uid="{C1EEC34E-C876-4F69-B956-8CF325F64B04}"/>
    <cellStyle name="Стиль 7 16" xfId="22726" xr:uid="{384676B1-16C3-45E2-9F05-A4E8434451CF}"/>
    <cellStyle name="Стиль 7 17" xfId="22758" xr:uid="{EF3938D5-B496-4F77-92FB-962D0BD8AD36}"/>
    <cellStyle name="Стиль 7 18" xfId="22790" xr:uid="{0FFC41CE-F6FE-461D-9A6E-495DD30711BA}"/>
    <cellStyle name="Стиль 7 19" xfId="22822" xr:uid="{CC167DBE-1D84-4093-8E44-98247B9E0E26}"/>
    <cellStyle name="Стиль 7 2" xfId="21030" xr:uid="{073327ED-2C80-478F-8B66-AF25CCF56EBE}"/>
    <cellStyle name="Стиль 7 2 10" xfId="21031" xr:uid="{2B39AEF3-2D9A-43AA-AD45-8DF46D1FE733}"/>
    <cellStyle name="Стиль 7 2 11" xfId="21032" xr:uid="{1F3EDE0D-EAD4-4BAA-90EE-DCF976643298}"/>
    <cellStyle name="Стиль 7 2 12" xfId="23472" xr:uid="{58D4A88B-4DC0-4B10-BA58-CE3D3BCF4E32}"/>
    <cellStyle name="Стиль 7 2 13" xfId="24075" xr:uid="{369DEAE9-1690-4B55-99E9-FE7E886D5E68}"/>
    <cellStyle name="Стиль 7 2 14" xfId="24223" xr:uid="{38EC5562-58EA-4F82-A72D-28388DD1241F}"/>
    <cellStyle name="Стиль 7 2 15" xfId="24371" xr:uid="{FE2041E7-9763-4CDD-8A4F-E48E76424D24}"/>
    <cellStyle name="Стиль 7 2 16" xfId="24523" xr:uid="{CD8FAC54-4768-4387-8027-53931BD3CC66}"/>
    <cellStyle name="Стиль 7 2 17" xfId="24673" xr:uid="{96CAFC59-111A-49EC-ADC4-49430BD56CE6}"/>
    <cellStyle name="Стиль 7 2 18" xfId="24811" xr:uid="{49487956-831C-4911-881A-58386D0F32BB}"/>
    <cellStyle name="Стиль 7 2 2" xfId="21033" xr:uid="{6BA1BA96-944F-431B-B19D-D3441766F6DC}"/>
    <cellStyle name="Стиль 7 2 3" xfId="21034" xr:uid="{479B8355-7FC4-4EF9-BCEE-0F0A93010725}"/>
    <cellStyle name="Стиль 7 2 4" xfId="21035" xr:uid="{10EC0921-8411-47B2-9A39-F00058C9E902}"/>
    <cellStyle name="Стиль 7 2 5" xfId="21036" xr:uid="{5E34A791-B2BD-4243-92D5-56489A5BE4F1}"/>
    <cellStyle name="Стиль 7 2 6" xfId="21037" xr:uid="{6BC97B7C-658B-4EB6-89D4-984E075D061C}"/>
    <cellStyle name="Стиль 7 2 7" xfId="21038" xr:uid="{BC2AAD1B-148C-475B-9E48-DC2535CE6A9A}"/>
    <cellStyle name="Стиль 7 2 8" xfId="21039" xr:uid="{9E20B254-2DFE-4E06-AECA-7B76D7804B43}"/>
    <cellStyle name="Стиль 7 2 9" xfId="21040" xr:uid="{74EFED86-FE38-4A91-B523-C42CE0F86823}"/>
    <cellStyle name="Стиль 7 20" xfId="22854" xr:uid="{897712A0-0537-448A-93CA-B3B571EECCF2}"/>
    <cellStyle name="Стиль 7 21" xfId="22886" xr:uid="{175ABAEA-FD37-48E3-B9C4-D82D4749195C}"/>
    <cellStyle name="Стиль 7 22" xfId="22918" xr:uid="{4287147F-C83A-4942-9BAE-80675E6ECC78}"/>
    <cellStyle name="Стиль 7 23" xfId="22950" xr:uid="{C50CB3BA-29B2-49EB-96B2-3D834D3A0EC8}"/>
    <cellStyle name="Стиль 7 24" xfId="23471" xr:uid="{2F545EFF-F964-444C-B101-8ED5279FA637}"/>
    <cellStyle name="Стиль 7 25" xfId="24074" xr:uid="{837F60B2-62B1-4AC3-997F-0E2DBDC6A1BC}"/>
    <cellStyle name="Стиль 7 26" xfId="24222" xr:uid="{566FB857-BC9F-4C6A-8C1A-0A75595BD88F}"/>
    <cellStyle name="Стиль 7 27" xfId="24370" xr:uid="{EA2B7207-B8D3-4442-B653-D5A6CE00CEDA}"/>
    <cellStyle name="Стиль 7 28" xfId="24522" xr:uid="{AE22722F-FB6E-41C3-A9CD-F3DDCCE93348}"/>
    <cellStyle name="Стиль 7 29" xfId="24672" xr:uid="{F643CD1A-36EB-45FD-93A9-001361E825FE}"/>
    <cellStyle name="Стиль 7 3" xfId="21041" xr:uid="{4F5BA0B8-AD5D-487C-A46A-05D31AE1DAC7}"/>
    <cellStyle name="Стиль 7 3 2" xfId="21042" xr:uid="{8CA97288-24E4-4B8B-9648-8A0030FAFC48}"/>
    <cellStyle name="Стиль 7 3 3" xfId="21043" xr:uid="{38636E25-6526-4B19-BA0D-7D7E25BF6395}"/>
    <cellStyle name="Стиль 7 3 4" xfId="21044" xr:uid="{A21A22EA-C5E0-43C1-8C0A-6153B4DA4ED2}"/>
    <cellStyle name="Стиль 7 3 5" xfId="21045" xr:uid="{2520EA1F-AB99-46CB-AE80-B79F671EE582}"/>
    <cellStyle name="Стиль 7 3 6" xfId="21046" xr:uid="{30FB3EE2-89A9-4E3A-B7DD-91C8E8406457}"/>
    <cellStyle name="Стиль 7 3 7" xfId="21047" xr:uid="{96128583-A417-4683-981E-D600AB3A2166}"/>
    <cellStyle name="Стиль 7 3 8" xfId="21048" xr:uid="{A918BEE2-2DDA-40BF-8054-BF695FFC5012}"/>
    <cellStyle name="Стиль 7 30" xfId="24810" xr:uid="{D6881F6C-3F9A-4364-9076-768C81CA9959}"/>
    <cellStyle name="Стиль 7 4" xfId="21049" xr:uid="{E855A97D-E369-4EA0-9B2D-DC6C66D1061A}"/>
    <cellStyle name="Стиль 7 4 2" xfId="21050" xr:uid="{D8F5939A-2BD5-4E4B-9D28-4F53E0FFD24A}"/>
    <cellStyle name="Стиль 7 4 3" xfId="21051" xr:uid="{BA978560-86D1-4A0F-A97A-B56456CC482C}"/>
    <cellStyle name="Стиль 7 4 4" xfId="21052" xr:uid="{F6CDB321-1157-43A3-999C-869475914453}"/>
    <cellStyle name="Стиль 7 4 5" xfId="21053" xr:uid="{7B56B70A-3D63-4927-9483-B652F843E288}"/>
    <cellStyle name="Стиль 7 4 6" xfId="21054" xr:uid="{A305CEAA-5C7C-4B49-83A5-CFC2C1F43D3E}"/>
    <cellStyle name="Стиль 7 4 7" xfId="21055" xr:uid="{83E5857F-8BB4-4736-94F1-374E32521543}"/>
    <cellStyle name="Стиль 7 4 8" xfId="21056" xr:uid="{0E8F6018-3729-4161-8553-DF854175F26F}"/>
    <cellStyle name="Стиль 7 5" xfId="21057" xr:uid="{DC1E229A-C438-4814-83DE-84C8339DE968}"/>
    <cellStyle name="Стиль 7 5 2" xfId="21058" xr:uid="{740E515C-2A81-4318-AE17-8855C9651A7F}"/>
    <cellStyle name="Стиль 7 5 3" xfId="21059" xr:uid="{F685BAA9-C9A8-41B8-BD8C-98F21489C3A0}"/>
    <cellStyle name="Стиль 7 5 4" xfId="21060" xr:uid="{84F88E16-0D88-43A4-AC21-8BBF10F091F0}"/>
    <cellStyle name="Стиль 7 5 5" xfId="21061" xr:uid="{AF00CA58-11AE-495E-8ECC-A301509CBF16}"/>
    <cellStyle name="Стиль 7 5 6" xfId="21062" xr:uid="{B74D7291-2693-4CA1-9B75-D773A7BCEA8A}"/>
    <cellStyle name="Стиль 7 5 7" xfId="21063" xr:uid="{93570204-B54B-4603-96EE-928038E8028D}"/>
    <cellStyle name="Стиль 7 5 8" xfId="21064" xr:uid="{FA22AA91-377E-4DBC-92D4-0BE6EDB0EEAF}"/>
    <cellStyle name="Стиль 7 6" xfId="21065" xr:uid="{1E3ED6BC-9AC5-4C6C-A74D-3EBC5EEA3D4A}"/>
    <cellStyle name="Стиль 7 7" xfId="21066" xr:uid="{A81D345E-7AEA-46A2-8118-7510A88E8B78}"/>
    <cellStyle name="Стиль 7 8" xfId="21067" xr:uid="{CA40A45B-B8B9-4DDB-BA6F-F295FB8E2F3D}"/>
    <cellStyle name="Стиль 7 9" xfId="21068" xr:uid="{B4F8D041-1002-4EFC-88CA-BD9B2B812AEF}"/>
    <cellStyle name="Стиль 71" xfId="21069" xr:uid="{0FED4E6A-79FD-42A2-ACB8-A465A99A93BF}"/>
    <cellStyle name="Стиль 71 10" xfId="21070" xr:uid="{91EE072C-B8EC-45EC-9907-CDFD28485577}"/>
    <cellStyle name="Стиль 71 11" xfId="21071" xr:uid="{4A36B53B-2F64-43AF-A783-B01E0CC3DA6D}"/>
    <cellStyle name="Стиль 71 12" xfId="22727" xr:uid="{14715EC0-EC62-447F-A204-783734923FE4}"/>
    <cellStyle name="Стиль 71 13" xfId="22759" xr:uid="{1A94AAB9-5B80-420C-85D8-AF1BF1CB8749}"/>
    <cellStyle name="Стиль 71 14" xfId="22791" xr:uid="{361A8503-A8C8-4CA2-A23D-ACDDCED9A7CA}"/>
    <cellStyle name="Стиль 71 15" xfId="22823" xr:uid="{E36114DA-2F48-4832-B3D2-2B51DA1AA759}"/>
    <cellStyle name="Стиль 71 16" xfId="22855" xr:uid="{6CC7C172-EB7A-4502-9452-BE9367B96154}"/>
    <cellStyle name="Стиль 71 17" xfId="22887" xr:uid="{1760730C-4DD6-4F04-956D-BD784FEB8538}"/>
    <cellStyle name="Стиль 71 18" xfId="22919" xr:uid="{78CE5708-C287-47D0-BB81-B7CF79903AB1}"/>
    <cellStyle name="Стиль 71 19" xfId="22951" xr:uid="{B2FD864F-CDE6-45A7-B883-7845DA6EA2A2}"/>
    <cellStyle name="Стиль 71 2" xfId="21072" xr:uid="{A7FD0302-52FB-4EA5-A2A6-D4ED9B18B6B8}"/>
    <cellStyle name="Стиль 71 20" xfId="23473" xr:uid="{F83D52AD-1B5D-4B43-B285-B4DEF651E3FE}"/>
    <cellStyle name="Стиль 71 21" xfId="24076" xr:uid="{784F36EE-5F17-4BE5-B1E1-2CCA44BEACF3}"/>
    <cellStyle name="Стиль 71 22" xfId="24224" xr:uid="{07D70E08-8841-463F-AAE1-245F162A8D77}"/>
    <cellStyle name="Стиль 71 23" xfId="24372" xr:uid="{FC7DE9F3-180E-40A3-98F7-F1386D34E7BB}"/>
    <cellStyle name="Стиль 71 24" xfId="24524" xr:uid="{1AF9ECCA-0ED8-4CA6-BAA1-82970A7AB81B}"/>
    <cellStyle name="Стиль 71 25" xfId="24674" xr:uid="{96E19511-2120-4299-843E-687590FE05F2}"/>
    <cellStyle name="Стиль 71 26" xfId="24812" xr:uid="{D78ABD0B-90D9-4CAE-963F-F4D2C1034A20}"/>
    <cellStyle name="Стиль 71 3" xfId="21073" xr:uid="{2806BC31-BDBF-43B9-8E3A-E36827FE3B55}"/>
    <cellStyle name="Стиль 71 4" xfId="21074" xr:uid="{A02D12DF-B0B4-4E4B-A7B5-17C5B110D40B}"/>
    <cellStyle name="Стиль 71 5" xfId="21075" xr:uid="{F2C9757C-095A-4544-8724-F6F5A78F036F}"/>
    <cellStyle name="Стиль 71 6" xfId="21076" xr:uid="{374C19E9-73A2-4D28-9E88-B9CC74DB57F8}"/>
    <cellStyle name="Стиль 71 7" xfId="21077" xr:uid="{FC4C3A3D-50B9-4E9C-ACC8-A28536698BB5}"/>
    <cellStyle name="Стиль 71 8" xfId="21078" xr:uid="{AB88DB57-E96E-4725-BF45-0682749FDDD2}"/>
    <cellStyle name="Стиль 71 9" xfId="21079" xr:uid="{F0B90B01-C026-4C66-A793-14F09D890A21}"/>
    <cellStyle name="Стиль 8" xfId="21080" xr:uid="{05498E56-C558-46CA-B5F3-5761D7A57667}"/>
    <cellStyle name="Стиль 8 10" xfId="21081" xr:uid="{F174EE34-8344-4AE7-86F8-0EB0A52477AD}"/>
    <cellStyle name="Стиль 8 11" xfId="21082" xr:uid="{DC6CDA11-F00C-4DCE-8C7C-D439E98DE805}"/>
    <cellStyle name="Стиль 8 12" xfId="21083" xr:uid="{D7D9F8B3-EA57-4278-8F14-A801BD747C8A}"/>
    <cellStyle name="Стиль 8 13" xfId="21084" xr:uid="{C22C38BF-B1FB-4861-8906-AFDFE1C3DC89}"/>
    <cellStyle name="Стиль 8 14" xfId="21085" xr:uid="{5D65F6D5-9F63-4978-8AA7-49B8D6405A31}"/>
    <cellStyle name="Стиль 8 15" xfId="21086" xr:uid="{3EC608A9-6C3C-4B0B-9F5E-5ECC8DA1BB16}"/>
    <cellStyle name="Стиль 8 16" xfId="22728" xr:uid="{4D4E66F1-EE9C-4AE1-A4E4-1C5D0713FFC4}"/>
    <cellStyle name="Стиль 8 17" xfId="22760" xr:uid="{AF5003B3-CE92-4545-9968-5E9E8E7D3DFB}"/>
    <cellStyle name="Стиль 8 18" xfId="22792" xr:uid="{4309DB9C-A79B-4FCD-8E56-75C0EF864E15}"/>
    <cellStyle name="Стиль 8 19" xfId="22824" xr:uid="{1F2AA1C7-87F1-48F8-B376-8994EAD35309}"/>
    <cellStyle name="Стиль 8 2" xfId="21087" xr:uid="{C5ECC5AD-9FDF-4728-BC9F-2E9F793FB74A}"/>
    <cellStyle name="Стиль 8 2 10" xfId="21088" xr:uid="{520F0554-6D6D-457A-91DB-F48430EE4577}"/>
    <cellStyle name="Стиль 8 2 11" xfId="21089" xr:uid="{AC58721D-9148-43A7-9CE3-625C70E59925}"/>
    <cellStyle name="Стиль 8 2 12" xfId="23475" xr:uid="{BAB065DC-5B2D-4FDF-93D4-C51FEA5D5D56}"/>
    <cellStyle name="Стиль 8 2 13" xfId="24078" xr:uid="{BFCC0AE7-75AD-4FD4-B16B-4E8B251A61B0}"/>
    <cellStyle name="Стиль 8 2 14" xfId="24226" xr:uid="{B4C4ABE0-FA93-4E49-8AF5-8A527423773F}"/>
    <cellStyle name="Стиль 8 2 15" xfId="24374" xr:uid="{76C447CA-BCF6-48DD-B940-FF4FFE947DDD}"/>
    <cellStyle name="Стиль 8 2 16" xfId="24526" xr:uid="{F8BBA520-F60D-4669-80C6-FDCBC582BF8E}"/>
    <cellStyle name="Стиль 8 2 17" xfId="24676" xr:uid="{E295FBEB-C7BD-4F8B-89AB-293438852734}"/>
    <cellStyle name="Стиль 8 2 18" xfId="24814" xr:uid="{B2F653D3-57EF-4E70-BF0A-C069A22A608F}"/>
    <cellStyle name="Стиль 8 2 2" xfId="21090" xr:uid="{A66F8BAF-5C33-42B9-8F3C-2C25F564DA6E}"/>
    <cellStyle name="Стиль 8 2 3" xfId="21091" xr:uid="{2036C922-4FEE-42B5-A608-BF11E16942FF}"/>
    <cellStyle name="Стиль 8 2 4" xfId="21092" xr:uid="{1854F374-C452-43E3-8698-A95C3F9C0CE9}"/>
    <cellStyle name="Стиль 8 2 5" xfId="21093" xr:uid="{C11353A8-46BD-45A8-9BBD-CE7119A040C8}"/>
    <cellStyle name="Стиль 8 2 6" xfId="21094" xr:uid="{E1DA121B-61AE-44B9-9648-001D033D481D}"/>
    <cellStyle name="Стиль 8 2 7" xfId="21095" xr:uid="{48AFD5B8-5811-4E86-AB47-A97313D081B5}"/>
    <cellStyle name="Стиль 8 2 8" xfId="21096" xr:uid="{06F460B0-C84A-45DE-BD64-43667C9EE856}"/>
    <cellStyle name="Стиль 8 2 9" xfId="21097" xr:uid="{26754E39-2061-411F-9C18-CB932307A200}"/>
    <cellStyle name="Стиль 8 20" xfId="22856" xr:uid="{5C4D42A9-1EBB-415F-8A85-ECAA308E62C9}"/>
    <cellStyle name="Стиль 8 21" xfId="22888" xr:uid="{B702ACC7-E909-4CF5-A51C-ABEB33C9109E}"/>
    <cellStyle name="Стиль 8 22" xfId="22920" xr:uid="{380A1BB9-CCCE-4FEC-8210-00FF9DF16A45}"/>
    <cellStyle name="Стиль 8 23" xfId="22952" xr:uid="{464F6C4D-D708-472C-809C-A626FC87CBBD}"/>
    <cellStyle name="Стиль 8 24" xfId="23474" xr:uid="{B93C8FB1-1E57-45BB-8B0D-7E46D01DCEE4}"/>
    <cellStyle name="Стиль 8 25" xfId="24077" xr:uid="{69815EEC-A782-4175-880C-5D63C0A46744}"/>
    <cellStyle name="Стиль 8 26" xfId="24225" xr:uid="{1339F9E2-84E9-4D20-AC1F-C65C3F4CC303}"/>
    <cellStyle name="Стиль 8 27" xfId="24373" xr:uid="{080029BE-3CC0-4064-AC72-C1BB90B800DC}"/>
    <cellStyle name="Стиль 8 28" xfId="24525" xr:uid="{C7DC547B-1140-40B9-82A4-33D06F6F5822}"/>
    <cellStyle name="Стиль 8 29" xfId="24675" xr:uid="{0F1971CD-C690-48B7-8190-561BA513C22C}"/>
    <cellStyle name="Стиль 8 3" xfId="21098" xr:uid="{D8496327-2DA1-468F-A097-EA365696FD34}"/>
    <cellStyle name="Стиль 8 3 2" xfId="21099" xr:uid="{D60AAF94-8D80-4417-A2D4-19F76FCA9505}"/>
    <cellStyle name="Стиль 8 3 3" xfId="21100" xr:uid="{180C84FD-9408-489D-B914-CDBACFF2DA26}"/>
    <cellStyle name="Стиль 8 3 4" xfId="21101" xr:uid="{B7A36346-26C6-4EA9-9052-A7A0CBE01349}"/>
    <cellStyle name="Стиль 8 3 5" xfId="21102" xr:uid="{A7B4C568-D945-4D79-B0CE-2EC099FC9B79}"/>
    <cellStyle name="Стиль 8 3 6" xfId="21103" xr:uid="{F6D6176E-3DC5-4784-A078-CDB7468A1FE1}"/>
    <cellStyle name="Стиль 8 3 7" xfId="21104" xr:uid="{68EC4EDC-9475-4150-ACFD-D32B39020702}"/>
    <cellStyle name="Стиль 8 3 8" xfId="21105" xr:uid="{273071E2-6F2A-42CE-94D1-1901C9A7D9EF}"/>
    <cellStyle name="Стиль 8 30" xfId="24813" xr:uid="{ED042B95-7FB0-4C24-A4D2-8E67139E2688}"/>
    <cellStyle name="Стиль 8 4" xfId="21106" xr:uid="{9FC8E6E6-DB27-462E-BFBB-F7A9A9C9AD44}"/>
    <cellStyle name="Стиль 8 4 2" xfId="21107" xr:uid="{C28C0079-89E5-40CE-9DD6-28C29E4306F6}"/>
    <cellStyle name="Стиль 8 4 3" xfId="21108" xr:uid="{250CA9B6-BD06-454E-9AAB-AC64E9A28A50}"/>
    <cellStyle name="Стиль 8 4 4" xfId="21109" xr:uid="{1150C750-E9E8-477E-874E-C42E4BF7D2C3}"/>
    <cellStyle name="Стиль 8 4 5" xfId="21110" xr:uid="{6276E3C9-B0E2-4548-A5E2-2674796DC0A2}"/>
    <cellStyle name="Стиль 8 4 6" xfId="21111" xr:uid="{A6468289-90B0-4A24-9745-762D9923377A}"/>
    <cellStyle name="Стиль 8 4 7" xfId="21112" xr:uid="{F9CD92B4-9196-47CD-A8DC-E71F2A8D0DCF}"/>
    <cellStyle name="Стиль 8 4 8" xfId="21113" xr:uid="{E96E7804-9740-4C72-A854-B6731C762363}"/>
    <cellStyle name="Стиль 8 5" xfId="21114" xr:uid="{A3C1F491-E406-498C-9A83-5D9964B69EB1}"/>
    <cellStyle name="Стиль 8 5 2" xfId="21115" xr:uid="{3E547FE0-9949-4723-917C-A928609022E3}"/>
    <cellStyle name="Стиль 8 5 3" xfId="21116" xr:uid="{69935E58-C3C1-4DD4-BAED-EF1A77D89267}"/>
    <cellStyle name="Стиль 8 5 4" xfId="21117" xr:uid="{AB02BE47-2AB4-4AEB-8374-E1968BBC9928}"/>
    <cellStyle name="Стиль 8 5 5" xfId="21118" xr:uid="{D6981246-6E6C-4B74-A2CF-9074977142AF}"/>
    <cellStyle name="Стиль 8 5 6" xfId="21119" xr:uid="{2660D8FE-CB25-4284-9CE7-FB1EF18EBD7B}"/>
    <cellStyle name="Стиль 8 5 7" xfId="21120" xr:uid="{6B17B523-461C-4B91-948E-ACD0EBCB5EB3}"/>
    <cellStyle name="Стиль 8 5 8" xfId="21121" xr:uid="{1A294E12-64FF-4B7F-AEC3-2924C40F5128}"/>
    <cellStyle name="Стиль 8 6" xfId="21122" xr:uid="{C6ADE710-699D-461D-B3B2-418CFB0F2738}"/>
    <cellStyle name="Стиль 8 7" xfId="21123" xr:uid="{D394F903-CCD0-4A7A-BDFC-886510C8A2EF}"/>
    <cellStyle name="Стиль 8 8" xfId="21124" xr:uid="{7D437866-8E49-47EC-B2CC-FA85BDCD05BC}"/>
    <cellStyle name="Стиль 8 9" xfId="21125" xr:uid="{57C80B02-31D3-436B-B35B-A73A2FE21ED5}"/>
    <cellStyle name="Стиль 9" xfId="21126" xr:uid="{576A2ACF-261C-4A59-A1AF-82DE9A52B085}"/>
    <cellStyle name="Стиль 9 10" xfId="21127" xr:uid="{5B7A164A-ED62-4F49-B066-7B73216D3C80}"/>
    <cellStyle name="Стиль 9 11" xfId="21128" xr:uid="{1EEC3DD9-6F52-4C17-9A1E-1E2FEBCDA0A0}"/>
    <cellStyle name="Стиль 9 12" xfId="21129" xr:uid="{C8552919-7A8B-4878-A1A9-CE06E0FBFEA8}"/>
    <cellStyle name="Стиль 9 13" xfId="21130" xr:uid="{50E65757-F4F5-4661-A55B-3C56B1672989}"/>
    <cellStyle name="Стиль 9 14" xfId="21131" xr:uid="{6D5CFA82-8D08-48D0-83FC-F94BF7D5C373}"/>
    <cellStyle name="Стиль 9 15" xfId="21132" xr:uid="{19C420C1-893F-4115-969D-83EC02B954AF}"/>
    <cellStyle name="Стиль 9 16" xfId="22729" xr:uid="{8372E524-864F-4FFB-BDA2-6BB5E682A302}"/>
    <cellStyle name="Стиль 9 17" xfId="22761" xr:uid="{FCFFE4CF-51DE-47AB-B523-994708A6F177}"/>
    <cellStyle name="Стиль 9 18" xfId="22793" xr:uid="{AE7F7749-51EF-4AF0-ACF9-E57A54AF95C0}"/>
    <cellStyle name="Стиль 9 19" xfId="22825" xr:uid="{CB637EF1-63D3-43FB-9966-484B3C4A5FC9}"/>
    <cellStyle name="Стиль 9 2" xfId="21133" xr:uid="{696B7EA9-EE9D-436E-8E0D-9542E04C62A9}"/>
    <cellStyle name="Стиль 9 2 10" xfId="21134" xr:uid="{9D1E2AC7-1C34-47DA-849B-320113B45B4E}"/>
    <cellStyle name="Стиль 9 2 11" xfId="21135" xr:uid="{7CA8C347-F4C3-45E7-8E8E-41F1E73A8C40}"/>
    <cellStyle name="Стиль 9 2 12" xfId="23477" xr:uid="{62D99378-7338-4C3B-969A-87E109A96B02}"/>
    <cellStyle name="Стиль 9 2 13" xfId="24080" xr:uid="{254B63F5-4A07-4F24-8598-9EB3E586A7CA}"/>
    <cellStyle name="Стиль 9 2 14" xfId="24228" xr:uid="{AB2868B3-350F-4B64-821B-FCB8185F5325}"/>
    <cellStyle name="Стиль 9 2 15" xfId="24376" xr:uid="{1C14A14C-AA1B-4143-95FD-27F93613BEA9}"/>
    <cellStyle name="Стиль 9 2 16" xfId="24528" xr:uid="{39FBCC54-03AF-45BD-8314-23B1DAF86A41}"/>
    <cellStyle name="Стиль 9 2 17" xfId="24678" xr:uid="{CD467B75-B804-4986-8907-F727E11D92F9}"/>
    <cellStyle name="Стиль 9 2 18" xfId="24816" xr:uid="{4861C15B-E142-4B01-99A9-3940940F8185}"/>
    <cellStyle name="Стиль 9 2 2" xfId="21136" xr:uid="{8681D4E1-7141-4E53-BD20-D6173896123E}"/>
    <cellStyle name="Стиль 9 2 3" xfId="21137" xr:uid="{F559F8F7-9D7B-4032-B5F4-C398C5D5A92C}"/>
    <cellStyle name="Стиль 9 2 4" xfId="21138" xr:uid="{AA66C2E7-B62D-4CE2-A43D-627347CF199F}"/>
    <cellStyle name="Стиль 9 2 5" xfId="21139" xr:uid="{8B8A25E2-8A5E-429C-B3E3-92447956DB3F}"/>
    <cellStyle name="Стиль 9 2 6" xfId="21140" xr:uid="{A1699EB8-C3CB-4923-A534-7BBFE3C8EB6F}"/>
    <cellStyle name="Стиль 9 2 7" xfId="21141" xr:uid="{C5F0BD0F-CBDD-43EA-9B47-C54543F9FB85}"/>
    <cellStyle name="Стиль 9 2 8" xfId="21142" xr:uid="{AADC2B0B-F21E-47B7-924A-F485818DCF37}"/>
    <cellStyle name="Стиль 9 2 9" xfId="21143" xr:uid="{55D75DE6-FA26-4040-9E05-50E591C6C4EB}"/>
    <cellStyle name="Стиль 9 20" xfId="22857" xr:uid="{B9478A5C-60EF-4C73-87D0-E08F16CDABC5}"/>
    <cellStyle name="Стиль 9 21" xfId="22889" xr:uid="{5A99F6B7-3C16-4C4B-A373-B3C755AEF25F}"/>
    <cellStyle name="Стиль 9 22" xfId="22921" xr:uid="{B469E490-7752-4B1F-B8BD-B1BF9FB8A3E4}"/>
    <cellStyle name="Стиль 9 23" xfId="22953" xr:uid="{D6709923-4EDB-4023-AC8A-D5FADA957CD8}"/>
    <cellStyle name="Стиль 9 24" xfId="23476" xr:uid="{BB57AC12-F125-4777-8D9D-EA0C46A2B399}"/>
    <cellStyle name="Стиль 9 25" xfId="24079" xr:uid="{B1636B59-27BA-437D-A3E3-74A9F7C08BB8}"/>
    <cellStyle name="Стиль 9 26" xfId="24227" xr:uid="{3D41DCDB-BEA4-4573-A1A6-EFE21415F1DE}"/>
    <cellStyle name="Стиль 9 27" xfId="24375" xr:uid="{02BF61B2-3C39-4241-9E8A-7C3952709AB0}"/>
    <cellStyle name="Стиль 9 28" xfId="24527" xr:uid="{26EE669B-0533-449E-A55D-8DBEC9ABCAC9}"/>
    <cellStyle name="Стиль 9 29" xfId="24677" xr:uid="{6EBDF004-C9CC-46FE-8F72-D5F030CF7B17}"/>
    <cellStyle name="Стиль 9 3" xfId="21144" xr:uid="{317453B7-6C28-44EA-B4B3-93194FA73841}"/>
    <cellStyle name="Стиль 9 3 2" xfId="21145" xr:uid="{A051DA9B-388D-4B39-AD93-F6EEDB3BD372}"/>
    <cellStyle name="Стиль 9 3 3" xfId="21146" xr:uid="{59785525-A644-42DC-9C20-CA71BC46E4EC}"/>
    <cellStyle name="Стиль 9 3 4" xfId="21147" xr:uid="{BAEF8059-C747-4632-B8EB-164DA9C702B2}"/>
    <cellStyle name="Стиль 9 3 5" xfId="21148" xr:uid="{A34118DC-D35E-4815-9CC0-4BD23CE9FC6C}"/>
    <cellStyle name="Стиль 9 3 6" xfId="21149" xr:uid="{C3A6EB78-D270-4B9F-BCFE-48650BFF21B7}"/>
    <cellStyle name="Стиль 9 3 7" xfId="21150" xr:uid="{59211BF4-AB5E-48C0-A957-F65468E5C749}"/>
    <cellStyle name="Стиль 9 3 8" xfId="21151" xr:uid="{A0EF427A-D078-4A1B-AB0F-F79EA360DD2C}"/>
    <cellStyle name="Стиль 9 30" xfId="24815" xr:uid="{539AC0BB-728E-4104-9B00-1D0D2D4F4ABF}"/>
    <cellStyle name="Стиль 9 4" xfId="21152" xr:uid="{1302EFF7-0DCC-4243-A04D-0FF35B143C23}"/>
    <cellStyle name="Стиль 9 4 2" xfId="21153" xr:uid="{9A44D46B-9DB7-451B-9E3F-C8A9BF8824BB}"/>
    <cellStyle name="Стиль 9 4 3" xfId="21154" xr:uid="{B48FE505-C9E6-4E04-BA1A-01A276BB972C}"/>
    <cellStyle name="Стиль 9 4 4" xfId="21155" xr:uid="{3B9B6361-6122-42CA-8FCE-A881A76556FD}"/>
    <cellStyle name="Стиль 9 4 5" xfId="21156" xr:uid="{45C3B546-4003-4005-BDCE-4E243CA2E852}"/>
    <cellStyle name="Стиль 9 4 6" xfId="21157" xr:uid="{C3D99EE6-68DA-49CC-A755-FAD39B551323}"/>
    <cellStyle name="Стиль 9 4 7" xfId="21158" xr:uid="{F8FBA48A-297D-4E03-9958-37A5445687F4}"/>
    <cellStyle name="Стиль 9 4 8" xfId="21159" xr:uid="{EBCDC61F-B5BD-494F-8648-6D3F389431F1}"/>
    <cellStyle name="Стиль 9 5" xfId="21160" xr:uid="{36F1914B-FF37-49A7-8D43-D88BC77A34CE}"/>
    <cellStyle name="Стиль 9 5 2" xfId="21161" xr:uid="{4ED1D786-146B-4D0C-8DAE-6C1E6779C6F5}"/>
    <cellStyle name="Стиль 9 5 3" xfId="21162" xr:uid="{21EB2718-1E8F-46C2-8FE7-8BAC7F1E48BE}"/>
    <cellStyle name="Стиль 9 5 4" xfId="21163" xr:uid="{B856E86F-9730-4372-B6F9-D0DC99C11FE5}"/>
    <cellStyle name="Стиль 9 5 5" xfId="21164" xr:uid="{C9404FF1-4A80-418B-A758-0C385A257E2B}"/>
    <cellStyle name="Стиль 9 5 6" xfId="21165" xr:uid="{310190C7-39A2-4771-BAB1-3F89C7445EAB}"/>
    <cellStyle name="Стиль 9 5 7" xfId="21166" xr:uid="{9C7887D9-F6B5-4C21-A970-0A1D8F084030}"/>
    <cellStyle name="Стиль 9 5 8" xfId="21167" xr:uid="{9669DB70-E30F-4D00-AF9D-1DEB9CF142CC}"/>
    <cellStyle name="Стиль 9 6" xfId="21168" xr:uid="{3B057D61-8983-4556-8BB9-7909E527A3CC}"/>
    <cellStyle name="Стиль 9 7" xfId="21169" xr:uid="{A64FFC0E-D356-4CA9-B0E9-F1EA1D681885}"/>
    <cellStyle name="Стиль 9 8" xfId="21170" xr:uid="{B8778135-5D60-4021-8263-5E63F538D55E}"/>
    <cellStyle name="Стиль 9 9" xfId="21171" xr:uid="{F87357A5-1798-4BED-A2DA-F9907DED14F5}"/>
    <cellStyle name="Стиль jjj" xfId="21172" xr:uid="{4F99AE96-BEC1-4938-B355-B4804AB1A5D0}"/>
    <cellStyle name="Стиль jjj 10" xfId="21173" xr:uid="{8DE20304-61DF-4DA9-BD74-F543C1EBC602}"/>
    <cellStyle name="Стиль jjj 11" xfId="21174" xr:uid="{D41B79D3-349F-44CD-B5F9-AE91E9818342}"/>
    <cellStyle name="Стиль jjj 12" xfId="23478" xr:uid="{EAB4ED02-3D19-4B45-ACCC-B3A4B8D4BAD2}"/>
    <cellStyle name="Стиль jjj 13" xfId="24081" xr:uid="{90DB2F8D-5F98-4D12-8885-78244BA2A42B}"/>
    <cellStyle name="Стиль jjj 14" xfId="24229" xr:uid="{F2C4A51B-69E1-4FF9-A789-022966A8DC2E}"/>
    <cellStyle name="Стиль jjj 15" xfId="24377" xr:uid="{B9C3ED6B-4B2A-41E0-8FCB-CE5DA0F7C15D}"/>
    <cellStyle name="Стиль jjj 16" xfId="24529" xr:uid="{58D8C073-C0C7-44D7-B97E-B912EC93CEE0}"/>
    <cellStyle name="Стиль jjj 17" xfId="24679" xr:uid="{45C57EE2-2F8A-49D5-A9A7-1E7C35A8E03F}"/>
    <cellStyle name="Стиль jjj 18" xfId="24817" xr:uid="{EAC88867-F3F4-4111-BDED-B015A55CBFC0}"/>
    <cellStyle name="Стиль jjj 2" xfId="21175" xr:uid="{7DE5255F-2F29-4E1F-822A-009FC809515A}"/>
    <cellStyle name="Стиль jjj 3" xfId="21176" xr:uid="{03D027DF-8973-4C94-BEAE-C106A96B0314}"/>
    <cellStyle name="Стиль jjj 4" xfId="21177" xr:uid="{C4457C6F-CA09-4929-B867-C1568C271070}"/>
    <cellStyle name="Стиль jjj 5" xfId="21178" xr:uid="{EE0E9783-7561-4FF2-9F98-C45B39BF6F37}"/>
    <cellStyle name="Стиль jjj 6" xfId="21179" xr:uid="{6836C117-14E0-422D-8A22-83E7EF299C34}"/>
    <cellStyle name="Стиль jjj 7" xfId="21180" xr:uid="{3CC28447-66EC-4AD1-A010-9ED2468AE00A}"/>
    <cellStyle name="Стиль jjj 8" xfId="21181" xr:uid="{939D7140-763C-4B9C-BF6E-7029FB0ED3A8}"/>
    <cellStyle name="Стиль jjj 9" xfId="21182" xr:uid="{BB8B2B7C-6A3B-4192-AF8C-6C43252B9424}"/>
    <cellStyle name="Таблица код прайс" xfId="25070" xr:uid="{B47E02C6-DF90-4F1C-99B6-53113B7F5F00}"/>
    <cellStyle name="Таблица литраж цена прайс" xfId="21183" xr:uid="{CEE0A178-2EF1-460B-B352-8521EE5BBFB8}"/>
    <cellStyle name="Таблица литраж цена прайс 10" xfId="21184" xr:uid="{D5333332-6653-4AEB-9288-F7F8BBC65EB9}"/>
    <cellStyle name="Таблица литраж цена прайс 11" xfId="21185" xr:uid="{B1AB5861-A7AA-4C63-9F9D-A78AB98E0705}"/>
    <cellStyle name="Таблица литраж цена прайс 12" xfId="21186" xr:uid="{B78BCD3C-748F-49EC-B075-E84003C02B9A}"/>
    <cellStyle name="Таблица литраж цена прайс 13" xfId="21187" xr:uid="{95E1B8A4-D627-4689-9AF5-275B2522D642}"/>
    <cellStyle name="Таблица литраж цена прайс 14" xfId="21188" xr:uid="{05E7F2BE-A468-4C81-B3EF-D8AB4971B409}"/>
    <cellStyle name="Таблица литраж цена прайс 15" xfId="21189" xr:uid="{A2F34675-3CEE-4FD6-B2C9-4D8B3E1FF10F}"/>
    <cellStyle name="Таблица литраж цена прайс 16" xfId="21190" xr:uid="{7A65B820-C049-4CD6-9865-084BEDD8F0D7}"/>
    <cellStyle name="Таблица литраж цена прайс 17" xfId="21191" xr:uid="{6A712DF2-7D75-4CAC-870E-E00A63D30CA6}"/>
    <cellStyle name="Таблица литраж цена прайс 18" xfId="21192" xr:uid="{B863818C-4DB4-4E87-A336-DD5552030273}"/>
    <cellStyle name="Таблица литраж цена прайс 19" xfId="21193" xr:uid="{0F0413E4-6D4F-4A06-8943-65542EEA1E32}"/>
    <cellStyle name="Таблица литраж цена прайс 2" xfId="21194" xr:uid="{87796186-6D10-4C35-878D-72D95804F06E}"/>
    <cellStyle name="Таблица литраж цена прайс 20" xfId="21946" xr:uid="{57F5FB64-787B-4EE6-B33D-CD01736493C5}"/>
    <cellStyle name="Таблица литраж цена прайс 21" xfId="22959" xr:uid="{06BF7052-232A-4F3C-9B0D-849A27CEBEDE}"/>
    <cellStyle name="Таблица литраж цена прайс 22" xfId="23497" xr:uid="{AF7070C5-5065-40DC-9BFB-0BB60081B9B1}"/>
    <cellStyle name="Таблица литраж цена прайс 23" xfId="23505" xr:uid="{9133D07C-E64D-4269-A7F8-92BA1AAD17D4}"/>
    <cellStyle name="Таблица литраж цена прайс 24" xfId="23513" xr:uid="{39262152-6013-46CF-966F-072921B002B0}"/>
    <cellStyle name="Таблица литраж цена прайс 25" xfId="23521" xr:uid="{2B8EC9ED-A2BA-4E30-8E74-55BBAEE910F5}"/>
    <cellStyle name="Таблица литраж цена прайс 26" xfId="23529" xr:uid="{B54152B9-3413-4F32-8827-02EF6241C87D}"/>
    <cellStyle name="Таблица литраж цена прайс 27" xfId="23537" xr:uid="{F68DB688-F714-4B08-B6CD-EA99B810E1FB}"/>
    <cellStyle name="Таблица литраж цена прайс 28" xfId="23545" xr:uid="{5FFD2339-8E59-4CBB-B9CA-3A78918D2467}"/>
    <cellStyle name="Таблица литраж цена прайс 29" xfId="23553" xr:uid="{8BB71792-EBF8-4229-B824-E5437621AF50}"/>
    <cellStyle name="Таблица литраж цена прайс 3" xfId="21195" xr:uid="{57EB05CB-26B8-4B99-A6EB-53EEE8E29B0B}"/>
    <cellStyle name="Таблица литраж цена прайс 30" xfId="23561" xr:uid="{B222640A-7400-4843-B4CE-C4C97A19C622}"/>
    <cellStyle name="Таблица литраж цена прайс 31" xfId="23569" xr:uid="{065FA276-8B84-4914-A8C0-191B0F9C0BC3}"/>
    <cellStyle name="Таблица литраж цена прайс 32" xfId="23577" xr:uid="{A1A37165-FD67-4FF8-998B-4866D069217E}"/>
    <cellStyle name="Таблица литраж цена прайс 33" xfId="23585" xr:uid="{5314B3A4-B5F9-48B8-A032-16839B8F92AC}"/>
    <cellStyle name="Таблица литраж цена прайс 34" xfId="23593" xr:uid="{C3F7D261-FE79-49CF-85F1-284E69461EE2}"/>
    <cellStyle name="Таблица литраж цена прайс 35" xfId="23601" xr:uid="{3EB5A00C-F1F8-4EC4-BAD2-8B5F78C7707C}"/>
    <cellStyle name="Таблица литраж цена прайс 36" xfId="23609" xr:uid="{B0AC5379-62D1-4730-A4D5-D6D92B64D548}"/>
    <cellStyle name="Таблица литраж цена прайс 37" xfId="23617" xr:uid="{C70DB7A0-EEB8-4A77-A1D0-1C222D313233}"/>
    <cellStyle name="Таблица литраж цена прайс 38" xfId="23625" xr:uid="{C358E20F-C921-4E57-AE15-EDC8774AC75A}"/>
    <cellStyle name="Таблица литраж цена прайс 39" xfId="23633" xr:uid="{2D10E6D9-75DE-4BBB-AD95-19A2EC0F0D75}"/>
    <cellStyle name="Таблица литраж цена прайс 4" xfId="21196" xr:uid="{A7D10EB1-4E63-41C2-993F-262C1E196437}"/>
    <cellStyle name="Таблица литраж цена прайс 40" xfId="23641" xr:uid="{8F4E03B8-539D-42F9-BDCC-FBCB1179CB27}"/>
    <cellStyle name="Таблица литраж цена прайс 41" xfId="23649" xr:uid="{88637C9B-F75E-4DCB-A1B0-C9BD5F93AA2E}"/>
    <cellStyle name="Таблица литраж цена прайс 42" xfId="23657" xr:uid="{F5ED1677-651B-444F-AF86-39875FE3599A}"/>
    <cellStyle name="Таблица литраж цена прайс 43" xfId="23665" xr:uid="{D4BA5C40-F5C2-4FD0-9D07-323249D1C44E}"/>
    <cellStyle name="Таблица литраж цена прайс 44" xfId="23673" xr:uid="{D58F6163-FE71-47F0-91BC-3751CB7EA986}"/>
    <cellStyle name="Таблица литраж цена прайс 45" xfId="23681" xr:uid="{F57A4145-0522-4DDD-99DE-6DCBC04C6951}"/>
    <cellStyle name="Таблица литраж цена прайс 46" xfId="23689" xr:uid="{4B33ABC4-4E83-48A6-B790-26FD4B62D1BC}"/>
    <cellStyle name="Таблица литраж цена прайс 47" xfId="23697" xr:uid="{AEF4AE71-02C3-49CF-97C9-295D7D090078}"/>
    <cellStyle name="Таблица литраж цена прайс 48" xfId="23705" xr:uid="{51CCA191-E45B-4BF0-BDAF-52D80310C7CF}"/>
    <cellStyle name="Таблица литраж цена прайс 49" xfId="23713" xr:uid="{B117422E-97A3-40E1-9B0C-583DB9B5EB45}"/>
    <cellStyle name="Таблица литраж цена прайс 5" xfId="21197" xr:uid="{A2F8F22A-508A-432B-AEEB-E1A133922F4B}"/>
    <cellStyle name="Таблица литраж цена прайс 50" xfId="23721" xr:uid="{620886E3-F4E1-4EF2-BFC5-88520C71D135}"/>
    <cellStyle name="Таблица литраж цена прайс 51" xfId="23729" xr:uid="{A11AE566-DB93-4690-B87D-B395BE23770B}"/>
    <cellStyle name="Таблица литраж цена прайс 52" xfId="23737" xr:uid="{C7E8C19F-A17D-438E-93BC-20457A9EF236}"/>
    <cellStyle name="Таблица литраж цена прайс 53" xfId="23745" xr:uid="{1AA3A478-949E-4834-AAFE-7D5BBBA79434}"/>
    <cellStyle name="Таблица литраж цена прайс 54" xfId="23753" xr:uid="{A5969E54-A76E-4117-9DC8-7304D6572760}"/>
    <cellStyle name="Таблица литраж цена прайс 55" xfId="23761" xr:uid="{4F2820C2-49EB-4D8F-B6A6-738AA813510C}"/>
    <cellStyle name="Таблица литраж цена прайс 56" xfId="23769" xr:uid="{63DE9D77-B55E-42C0-B588-03F61B2F729C}"/>
    <cellStyle name="Таблица литраж цена прайс 57" xfId="23777" xr:uid="{5C166F4C-DD7C-4CE4-9482-8587D4150411}"/>
    <cellStyle name="Таблица литраж цена прайс 58" xfId="23785" xr:uid="{8D0CD59B-5AB0-4B41-969F-0D4839010803}"/>
    <cellStyle name="Таблица литраж цена прайс 59" xfId="23793" xr:uid="{453917C5-6688-440B-B0DC-2B37850DECFB}"/>
    <cellStyle name="Таблица литраж цена прайс 6" xfId="21198" xr:uid="{E834C814-6199-481A-90B6-697AFC90F24C}"/>
    <cellStyle name="Таблица литраж цена прайс 60" xfId="23801" xr:uid="{83376DE1-566C-4E61-83AF-A13E0895BCFA}"/>
    <cellStyle name="Таблица литраж цена прайс 61" xfId="23809" xr:uid="{1CBC26F2-1C1B-4E9D-97B8-965D389B83FA}"/>
    <cellStyle name="Таблица литраж цена прайс 62" xfId="23817" xr:uid="{DC055833-BDA3-47EF-931E-F1F52E8580AD}"/>
    <cellStyle name="Таблица литраж цена прайс 63" xfId="23825" xr:uid="{9F8B5C11-8741-474D-BD5E-EAAC6763D75D}"/>
    <cellStyle name="Таблица литраж цена прайс 64" xfId="23833" xr:uid="{F03D18D4-592F-4E6F-AB50-22CB35714B01}"/>
    <cellStyle name="Таблица литраж цена прайс 65" xfId="23841" xr:uid="{1535145D-343D-442A-8C81-64927FBE67CC}"/>
    <cellStyle name="Таблица литраж цена прайс 66" xfId="23849" xr:uid="{1ACA9AC4-37DD-4258-A5C6-97BB4F6D1714}"/>
    <cellStyle name="Таблица литраж цена прайс 67" xfId="23857" xr:uid="{D40C27C9-72DF-4022-A4BB-C57141C2100D}"/>
    <cellStyle name="Таблица литраж цена прайс 68" xfId="23865" xr:uid="{4DFEC5AF-36D9-4CE4-8C97-54104F2C2FB7}"/>
    <cellStyle name="Таблица литраж цена прайс 69" xfId="23873" xr:uid="{58DF4CCB-7059-4DA4-A87D-0634DC070A48}"/>
    <cellStyle name="Таблица литраж цена прайс 7" xfId="21199" xr:uid="{044E23B6-4102-4A6F-B8A4-18B95E5A862B}"/>
    <cellStyle name="Таблица литраж цена прайс 70" xfId="23881" xr:uid="{A031D508-11D3-49B7-9CEB-BF933B5810DD}"/>
    <cellStyle name="Таблица литраж цена прайс 71" xfId="23889" xr:uid="{BB412EF2-9FFE-4D6D-957C-D4D4F9856B4A}"/>
    <cellStyle name="Таблица литраж цена прайс 72" xfId="23897" xr:uid="{6A8DC998-835B-4CC5-8244-1B7C75F9219C}"/>
    <cellStyle name="Таблица литраж цена прайс 73" xfId="23905" xr:uid="{EDE5871D-5FC6-4E69-B31A-EF817B675767}"/>
    <cellStyle name="Таблица литраж цена прайс 74" xfId="23913" xr:uid="{0F560636-BA42-4EDA-8C94-17E8A821E87B}"/>
    <cellStyle name="Таблица литраж цена прайс 75" xfId="23921" xr:uid="{78C4A12E-C7B8-4DD2-B48F-CD754AD06897}"/>
    <cellStyle name="Таблица литраж цена прайс 76" xfId="23929" xr:uid="{CAD258A5-1534-4025-987F-3796923E0B0E}"/>
    <cellStyle name="Таблица литраж цена прайс 8" xfId="21200" xr:uid="{785FE10E-A9FB-4E94-8392-35AD68C65786}"/>
    <cellStyle name="Таблица литраж цена прайс 9" xfId="21201" xr:uid="{AECF1943-68BA-4AF3-88BD-735FB015B662}"/>
    <cellStyle name="Таблица наименование прайс" xfId="21202" xr:uid="{6E0F84A4-706C-4C49-BCC1-C094D2385FA7}"/>
    <cellStyle name="Таблица наименование прайс 10" xfId="21203" xr:uid="{FB60CAF3-60F7-4717-B804-142A700FB62E}"/>
    <cellStyle name="Таблица наименование прайс 11" xfId="21204" xr:uid="{52B778B8-9FFD-4F05-9AEB-D4593AD725F6}"/>
    <cellStyle name="Таблица наименование прайс 12" xfId="21205" xr:uid="{7B48EBA0-B1CD-4385-8576-FA480DFDF3AA}"/>
    <cellStyle name="Таблица наименование прайс 13" xfId="21206" xr:uid="{2972C1AD-B2C8-4C78-A2D6-730348CCD1F0}"/>
    <cellStyle name="Таблица наименование прайс 14" xfId="21207" xr:uid="{C32EC24E-C926-4B9C-ABC4-E79AB674FF20}"/>
    <cellStyle name="Таблица наименование прайс 15" xfId="21208" xr:uid="{F620F73A-63A0-4068-BF37-CF1A35EE3EDF}"/>
    <cellStyle name="Таблица наименование прайс 16" xfId="21209" xr:uid="{4BDAD240-B4CC-4372-8762-684CFFF67971}"/>
    <cellStyle name="Таблица наименование прайс 17" xfId="21210" xr:uid="{64F282B6-0615-4795-A962-364E4E98AC8D}"/>
    <cellStyle name="Таблица наименование прайс 18" xfId="21211" xr:uid="{7E96708C-87D9-4366-B407-EB13B14B717F}"/>
    <cellStyle name="Таблица наименование прайс 19" xfId="21212" xr:uid="{A1FC0520-69A6-4B95-BB42-8A58E3E1DBAC}"/>
    <cellStyle name="Таблица наименование прайс 2" xfId="21213" xr:uid="{7AF20CEC-58F7-4E39-8010-6D36B3419EEE}"/>
    <cellStyle name="Таблица наименование прайс 20" xfId="21947" xr:uid="{89398417-E6FE-48E1-B521-FF01E2536185}"/>
    <cellStyle name="Таблица наименование прайс 21" xfId="22960" xr:uid="{35A4E748-40CE-482B-85CB-AE117EA723E6}"/>
    <cellStyle name="Таблица наименование прайс 22" xfId="23498" xr:uid="{FAF6DE94-DC64-433A-A3F6-9F31388E4E0F}"/>
    <cellStyle name="Таблица наименование прайс 23" xfId="23506" xr:uid="{C5E2D110-56D5-4760-B8BA-325D4E8BB78D}"/>
    <cellStyle name="Таблица наименование прайс 24" xfId="23515" xr:uid="{C68A6C02-92CD-41C4-A36E-430BFD82833F}"/>
    <cellStyle name="Таблица наименование прайс 25" xfId="23522" xr:uid="{9985FCC9-E4CF-40F8-B188-7D3558E10DB5}"/>
    <cellStyle name="Таблица наименование прайс 26" xfId="23530" xr:uid="{C2BDF7F3-4D40-4CA7-BEBA-B20EF574C314}"/>
    <cellStyle name="Таблица наименование прайс 27" xfId="23538" xr:uid="{857C12C6-E140-46C2-BD12-D0AEB15EE0B4}"/>
    <cellStyle name="Таблица наименование прайс 28" xfId="23547" xr:uid="{1B16B420-0655-4274-93E4-49ED98EE32F4}"/>
    <cellStyle name="Таблица наименование прайс 29" xfId="23555" xr:uid="{3B3F8504-260F-4F4C-ADB4-17861608BE8F}"/>
    <cellStyle name="Таблица наименование прайс 3" xfId="21214" xr:uid="{B43DDFD6-0469-46C6-A1B1-446235786C19}"/>
    <cellStyle name="Таблица наименование прайс 30" xfId="23563" xr:uid="{685E55C0-8581-43E9-A6D3-9C71B19EB50A}"/>
    <cellStyle name="Таблица наименование прайс 31" xfId="23570" xr:uid="{8EA8978F-94E2-4A27-9513-1C29EB669E47}"/>
    <cellStyle name="Таблица наименование прайс 32" xfId="23579" xr:uid="{1992CD70-5EFF-4D4E-AD53-047027702798}"/>
    <cellStyle name="Таблица наименование прайс 33" xfId="23587" xr:uid="{8D403C29-E501-4A0B-B5EA-FFFC911C1BE9}"/>
    <cellStyle name="Таблица наименование прайс 34" xfId="23595" xr:uid="{F7FFFF97-E7FD-489A-8A10-F6A78419E507}"/>
    <cellStyle name="Таблица наименование прайс 35" xfId="23603" xr:uid="{7936B0A6-2586-4C9F-A237-21A2681F2AFA}"/>
    <cellStyle name="Таблица наименование прайс 36" xfId="23611" xr:uid="{27C8EC2A-2714-43DB-A8B8-8DD739ACBDFA}"/>
    <cellStyle name="Таблица наименование прайс 37" xfId="23619" xr:uid="{25435CF7-0F51-4E6A-A355-0FF8107B4C06}"/>
    <cellStyle name="Таблица наименование прайс 38" xfId="23627" xr:uid="{FD0B8C23-B9FA-4DFE-A7EB-2D85F31CB0A5}"/>
    <cellStyle name="Таблица наименование прайс 39" xfId="23634" xr:uid="{B33DCFB5-1DF4-4937-9155-2AC04502EB8A}"/>
    <cellStyle name="Таблица наименование прайс 4" xfId="21215" xr:uid="{F270279F-158A-419E-AFE1-C2EE76885558}"/>
    <cellStyle name="Таблица наименование прайс 40" xfId="23643" xr:uid="{7A08D012-1583-40C6-AF6E-422ABD4122A2}"/>
    <cellStyle name="Таблица наименование прайс 41" xfId="23651" xr:uid="{E45E8B8D-C1B7-4915-91A0-E20DBC2173DD}"/>
    <cellStyle name="Таблица наименование прайс 42" xfId="23659" xr:uid="{0D0862BF-622D-4369-9A4C-32B4D21C61A7}"/>
    <cellStyle name="Таблица наименование прайс 43" xfId="23666" xr:uid="{810E6975-B1CA-4110-AC4D-41A6FE8673C3}"/>
    <cellStyle name="Таблица наименование прайс 44" xfId="23675" xr:uid="{94200EBE-2972-4832-9EED-069251213A15}"/>
    <cellStyle name="Таблица наименование прайс 45" xfId="23683" xr:uid="{5552ED43-F326-4366-AFA4-9D31113FFCBB}"/>
    <cellStyle name="Таблица наименование прайс 46" xfId="23691" xr:uid="{C15D92FC-9ED5-4B93-951C-626E8E0CA41F}"/>
    <cellStyle name="Таблица наименование прайс 47" xfId="23699" xr:uid="{4E63C4A7-B6F5-4A5A-B2DB-F67BDB9460AD}"/>
    <cellStyle name="Таблица наименование прайс 48" xfId="23707" xr:uid="{7D530577-22CF-488D-89D1-8266AD7DD0CB}"/>
    <cellStyle name="Таблица наименование прайс 49" xfId="23714" xr:uid="{8834F420-0050-4D36-B3C5-4760E10421DF}"/>
    <cellStyle name="Таблица наименование прайс 5" xfId="21216" xr:uid="{F3607D4C-5F07-49C1-BA97-F929BB331387}"/>
    <cellStyle name="Таблица наименование прайс 50" xfId="23723" xr:uid="{EF5CFCE2-D8BD-4323-96AC-4A9492175A75}"/>
    <cellStyle name="Таблица наименование прайс 51" xfId="23731" xr:uid="{4AD6F74E-E7AB-4CDB-8CF7-5A27538E2F77}"/>
    <cellStyle name="Таблица наименование прайс 52" xfId="23739" xr:uid="{CF1A8FCF-FB66-4074-9EED-04666292E4EC}"/>
    <cellStyle name="Таблица наименование прайс 53" xfId="23747" xr:uid="{8B26AB0A-89E2-4A97-8FC5-60DF17EA6AF2}"/>
    <cellStyle name="Таблица наименование прайс 54" xfId="23754" xr:uid="{DA28744D-CE2D-4741-AF1A-1CEA771F0629}"/>
    <cellStyle name="Таблица наименование прайс 55" xfId="23763" xr:uid="{FA8B1A9D-1726-4BB7-A675-62DAA2AF5131}"/>
    <cellStyle name="Таблица наименование прайс 56" xfId="23771" xr:uid="{7E1C1341-7762-4978-9FE2-70C13991C7E5}"/>
    <cellStyle name="Таблица наименование прайс 57" xfId="23778" xr:uid="{DAD11D55-EC91-4CE6-A8B4-3A42E6A52CCE}"/>
    <cellStyle name="Таблица наименование прайс 58" xfId="23787" xr:uid="{EBA1C59C-C8F5-4476-AEA0-B2300C72CD6A}"/>
    <cellStyle name="Таблица наименование прайс 59" xfId="23795" xr:uid="{62E052E2-E6FC-490F-90DC-41B566FABE01}"/>
    <cellStyle name="Таблица наименование прайс 6" xfId="21217" xr:uid="{FF08C764-89DE-4FFF-A638-3334104EAE5D}"/>
    <cellStyle name="Таблица наименование прайс 60" xfId="23802" xr:uid="{823E51BE-9BDF-4C35-9094-1508E16C895C}"/>
    <cellStyle name="Таблица наименование прайс 61" xfId="23811" xr:uid="{E3749E06-F4F0-4C79-BCDB-0F6DBDB4DBA1}"/>
    <cellStyle name="Таблица наименование прайс 62" xfId="23819" xr:uid="{9B5EA2A9-AB20-48AD-8B84-E42A7DF0D037}"/>
    <cellStyle name="Таблица наименование прайс 63" xfId="23827" xr:uid="{9037D26E-2DA7-4528-8BA9-5166ADE8ADF1}"/>
    <cellStyle name="Таблица наименование прайс 64" xfId="23835" xr:uid="{31896BD5-36F6-4101-9B1A-53EF24D5B2AF}"/>
    <cellStyle name="Таблица наименование прайс 65" xfId="23843" xr:uid="{90C1EFC1-734E-47B3-954F-7E2516BF3D43}"/>
    <cellStyle name="Таблица наименование прайс 66" xfId="23851" xr:uid="{C3C599D6-5646-44FE-A6C2-55504A353A4B}"/>
    <cellStyle name="Таблица наименование прайс 67" xfId="23858" xr:uid="{E9C1FA1F-5E30-44C3-A066-2E6A0C3B61CA}"/>
    <cellStyle name="Таблица наименование прайс 68" xfId="23867" xr:uid="{DA6DBAFF-3AE1-4282-A238-4A1EB1C48112}"/>
    <cellStyle name="Таблица наименование прайс 69" xfId="23875" xr:uid="{37638EE4-6E64-4664-AB86-30869142D33B}"/>
    <cellStyle name="Таблица наименование прайс 7" xfId="21218" xr:uid="{19D66DC4-87A3-47EE-BB96-05F1F8535FB0}"/>
    <cellStyle name="Таблица наименование прайс 70" xfId="23883" xr:uid="{5F9A22D5-9902-4803-B2C0-BDD4989D7115}"/>
    <cellStyle name="Таблица наименование прайс 71" xfId="23891" xr:uid="{5B890E41-130D-43B5-8676-9C8B1705C522}"/>
    <cellStyle name="Таблица наименование прайс 72" xfId="23899" xr:uid="{3AB137D4-7958-4078-9E55-CCC685654687}"/>
    <cellStyle name="Таблица наименование прайс 73" xfId="23907" xr:uid="{BA03B78A-F51B-459A-AD56-EFE8492330EF}"/>
    <cellStyle name="Таблица наименование прайс 74" xfId="23914" xr:uid="{8A99918F-29EB-4FAF-8A6A-90E77237FDD7}"/>
    <cellStyle name="Таблица наименование прайс 75" xfId="23923" xr:uid="{7D717748-F1FA-4D81-A964-479511840E43}"/>
    <cellStyle name="Таблица наименование прайс 76" xfId="23930" xr:uid="{FF842DD8-598F-46D4-9DF2-8DF7FD2B2ABF}"/>
    <cellStyle name="Таблица наименование прайс 8" xfId="21219" xr:uid="{4DE0FF91-99C8-4B34-8181-C3F03360FFF0}"/>
    <cellStyle name="Таблица наименование прайс 9" xfId="21220" xr:uid="{04C757B4-AFD0-462F-A082-F7B077D5ABAE}"/>
    <cellStyle name="Таблица описание прайс" xfId="21221" xr:uid="{B855E364-2763-465B-A497-4E8BAC5F304E}"/>
    <cellStyle name="Таблица описание прайс 10" xfId="21222" xr:uid="{42137CC3-F377-40DA-933C-FA42A0B21926}"/>
    <cellStyle name="Таблица описание прайс 11" xfId="21223" xr:uid="{5C349EA9-33AE-42EE-83E6-40D6D2120959}"/>
    <cellStyle name="Таблица описание прайс 12" xfId="21224" xr:uid="{18F4B459-28D2-46CF-A6A5-70A365B89165}"/>
    <cellStyle name="Таблица описание прайс 13" xfId="21225" xr:uid="{194F11C0-9D2B-4901-A78D-06D92EB685DE}"/>
    <cellStyle name="Таблица описание прайс 14" xfId="21226" xr:uid="{2BE48EF3-6144-427C-9385-695E91BFB304}"/>
    <cellStyle name="Таблица описание прайс 15" xfId="21227" xr:uid="{95E2D307-830E-4B42-86CB-554BA29F88F1}"/>
    <cellStyle name="Таблица описание прайс 16" xfId="21228" xr:uid="{9AE4B95E-6B69-4B34-A53D-C182B0322C97}"/>
    <cellStyle name="Таблица описание прайс 17" xfId="21229" xr:uid="{D09ED8B6-DDC8-4AC4-8982-893FA4FB4693}"/>
    <cellStyle name="Таблица описание прайс 18" xfId="21230" xr:uid="{8D75B3D5-EFB4-403D-87A6-C1736C8E33F2}"/>
    <cellStyle name="Таблица описание прайс 19" xfId="21231" xr:uid="{3D1252BD-1125-4A7C-9B47-6A603970B002}"/>
    <cellStyle name="Таблица описание прайс 2" xfId="21232" xr:uid="{7874EB17-CD44-469E-A980-850866BAB4ED}"/>
    <cellStyle name="Таблица описание прайс 20" xfId="21948" xr:uid="{A15683C5-BE5C-4AD1-9AD4-C77D4D8665CB}"/>
    <cellStyle name="Таблица описание прайс 21" xfId="22961" xr:uid="{4FEB7618-B833-45F9-BF89-E0076CBAD6BF}"/>
    <cellStyle name="Таблица описание прайс 22" xfId="23499" xr:uid="{4CDBA4B0-E59D-4B04-980D-D3B9A2FDBD54}"/>
    <cellStyle name="Таблица описание прайс 23" xfId="23507" xr:uid="{8F542B88-E846-419B-99CA-A0C8BDC65EB2}"/>
    <cellStyle name="Таблица описание прайс 24" xfId="23516" xr:uid="{89796D6A-37D8-40C0-B308-14E07EBC2A0D}"/>
    <cellStyle name="Таблица описание прайс 25" xfId="23523" xr:uid="{82AABECD-F66E-4BB8-B9E7-1AEF4002FAD4}"/>
    <cellStyle name="Таблица описание прайс 26" xfId="23531" xr:uid="{3F3FFC9B-6422-4491-A0ED-38DE46CFE9FA}"/>
    <cellStyle name="Таблица описание прайс 27" xfId="23539" xr:uid="{0CC1DDA4-281E-47C7-9F6C-7B36465CDECD}"/>
    <cellStyle name="Таблица описание прайс 28" xfId="23548" xr:uid="{DC4A644E-A8BF-416B-9F3F-08D86156EE57}"/>
    <cellStyle name="Таблица описание прайс 29" xfId="23556" xr:uid="{FBED7697-697C-4957-817E-0F34F34CCCCB}"/>
    <cellStyle name="Таблица описание прайс 3" xfId="21233" xr:uid="{B5462E14-6BBE-4E3A-9BFF-E78F54D1456C}"/>
    <cellStyle name="Таблица описание прайс 30" xfId="23564" xr:uid="{DF8AE7FE-5054-4B13-8360-C71016AD424A}"/>
    <cellStyle name="Таблица описание прайс 31" xfId="23571" xr:uid="{DEFF406D-6AF4-4FA7-8D56-BA126D7AAC1B}"/>
    <cellStyle name="Таблица описание прайс 32" xfId="23580" xr:uid="{4098F5D5-D8F1-4E18-95F4-F5229C28BEE6}"/>
    <cellStyle name="Таблица описание прайс 33" xfId="23588" xr:uid="{8A62519B-4595-4DBA-A2A4-25F00037B93A}"/>
    <cellStyle name="Таблица описание прайс 34" xfId="23596" xr:uid="{C817683D-C0FE-4691-B99F-0072856DC253}"/>
    <cellStyle name="Таблица описание прайс 35" xfId="23604" xr:uid="{3C260004-D76E-4228-8995-71D39664587D}"/>
    <cellStyle name="Таблица описание прайс 36" xfId="23612" xr:uid="{8613EA10-0C75-4A37-8F5C-1221C639320E}"/>
    <cellStyle name="Таблица описание прайс 37" xfId="23620" xr:uid="{94367B60-2A05-4F4B-8EF8-8211C9F1FCB2}"/>
    <cellStyle name="Таблица описание прайс 38" xfId="23628" xr:uid="{0CAD49FB-235D-4D1E-B637-7162922AD21B}"/>
    <cellStyle name="Таблица описание прайс 39" xfId="23635" xr:uid="{44C64A68-7FF2-46F6-BF14-3076399D769C}"/>
    <cellStyle name="Таблица описание прайс 4" xfId="21234" xr:uid="{52588BB5-7ED4-4D47-B8F4-7449E399A3FF}"/>
    <cellStyle name="Таблица описание прайс 40" xfId="23644" xr:uid="{9F37B1DB-D93B-4AF0-8B93-265841E6D1BF}"/>
    <cellStyle name="Таблица описание прайс 41" xfId="23652" xr:uid="{1E085DA9-F078-4A79-8934-4E9A452291A0}"/>
    <cellStyle name="Таблица описание прайс 42" xfId="23660" xr:uid="{6B2457BC-C359-454C-B0D1-0DC3ECE8571A}"/>
    <cellStyle name="Таблица описание прайс 43" xfId="23667" xr:uid="{0003334A-F63C-42B0-96C7-8B339172DD21}"/>
    <cellStyle name="Таблица описание прайс 44" xfId="23676" xr:uid="{3B5C8F3F-D9D7-4840-8B4C-88DD383AF590}"/>
    <cellStyle name="Таблица описание прайс 45" xfId="23684" xr:uid="{19EF5D97-B7AD-43AE-B352-10FC3DB3C405}"/>
    <cellStyle name="Таблица описание прайс 46" xfId="23692" xr:uid="{FC170870-6E80-4D6D-A7C6-493E27003E50}"/>
    <cellStyle name="Таблица описание прайс 47" xfId="23700" xr:uid="{135F588D-077B-45CB-B26A-D0BB21FD333E}"/>
    <cellStyle name="Таблица описание прайс 48" xfId="23708" xr:uid="{34937478-2991-49C1-A58C-F97E0F92D9D8}"/>
    <cellStyle name="Таблица описание прайс 49" xfId="23715" xr:uid="{A5DBCFF0-BBB2-4525-B9DD-12D1605615F7}"/>
    <cellStyle name="Таблица описание прайс 5" xfId="21235" xr:uid="{6304AE1C-7947-4CDC-BCC7-FDA7A6401CE8}"/>
    <cellStyle name="Таблица описание прайс 50" xfId="23724" xr:uid="{F0FB14EC-86F9-4422-8734-0E535177C1A5}"/>
    <cellStyle name="Таблица описание прайс 51" xfId="23732" xr:uid="{8F5F62F5-1121-40E5-B743-94378564AAA1}"/>
    <cellStyle name="Таблица описание прайс 52" xfId="23740" xr:uid="{AF67D24B-B1A2-4517-AB5B-BBDF2582C017}"/>
    <cellStyle name="Таблица описание прайс 53" xfId="23748" xr:uid="{52FC8B7F-27B3-42A7-B1FE-14137CDA664E}"/>
    <cellStyle name="Таблица описание прайс 54" xfId="23755" xr:uid="{C4F0EC96-28B3-431E-BD64-B5DB500A54E2}"/>
    <cellStyle name="Таблица описание прайс 55" xfId="23764" xr:uid="{F0E6B587-AF71-4D7B-BF21-6F9872B3561F}"/>
    <cellStyle name="Таблица описание прайс 56" xfId="23772" xr:uid="{6E39DF2C-C973-4F93-BC67-436EE6162E3B}"/>
    <cellStyle name="Таблица описание прайс 57" xfId="23779" xr:uid="{29475BDA-8552-4043-878C-EB30B414E46D}"/>
    <cellStyle name="Таблица описание прайс 58" xfId="23788" xr:uid="{CABA689C-4974-4680-AB6E-47BA0A9AA7A6}"/>
    <cellStyle name="Таблица описание прайс 59" xfId="23796" xr:uid="{1ECD4640-1241-458F-AA7D-76A33C52BF55}"/>
    <cellStyle name="Таблица описание прайс 6" xfId="21236" xr:uid="{7F73AB27-14DC-4A1C-A0FC-F7CCA148CAD8}"/>
    <cellStyle name="Таблица описание прайс 60" xfId="23803" xr:uid="{DD7CD98F-346A-44FB-AED1-F9EA1AD44D43}"/>
    <cellStyle name="Таблица описание прайс 61" xfId="23812" xr:uid="{4D6CEE8F-E0F7-4F1B-9291-E60D4C8BD130}"/>
    <cellStyle name="Таблица описание прайс 62" xfId="23820" xr:uid="{DB797A72-845C-4983-8466-BA7E14F6BD5B}"/>
    <cellStyle name="Таблица описание прайс 63" xfId="23828" xr:uid="{D6FCEB30-77CE-43BB-BF1B-6665E81E5B18}"/>
    <cellStyle name="Таблица описание прайс 64" xfId="23836" xr:uid="{F6494796-672F-44CC-BBD6-A2EE6C339AEC}"/>
    <cellStyle name="Таблица описание прайс 65" xfId="23844" xr:uid="{DBF7A28B-6706-4236-9A1C-AA644CB16277}"/>
    <cellStyle name="Таблица описание прайс 66" xfId="23852" xr:uid="{E7389C34-AC6D-4F24-B4D6-A4DDD162CC0A}"/>
    <cellStyle name="Таблица описание прайс 67" xfId="23859" xr:uid="{D9231222-D7A9-476A-88DA-A0480749A185}"/>
    <cellStyle name="Таблица описание прайс 68" xfId="23868" xr:uid="{B5C1FDE2-6022-46C8-A3E0-7DD2DE59295E}"/>
    <cellStyle name="Таблица описание прайс 69" xfId="23876" xr:uid="{10281260-610D-4505-9BCB-00B3B7B48B1D}"/>
    <cellStyle name="Таблица описание прайс 7" xfId="21237" xr:uid="{DFFCCE2C-6801-4AA0-9F87-C8F3423D78ED}"/>
    <cellStyle name="Таблица описание прайс 70" xfId="23884" xr:uid="{0702628F-15FA-4049-85E6-1D7FB359B8B0}"/>
    <cellStyle name="Таблица описание прайс 71" xfId="23892" xr:uid="{C59A9E83-56E7-4750-A81F-0E533CA8305C}"/>
    <cellStyle name="Таблица описание прайс 72" xfId="23900" xr:uid="{3C3388C6-FFFE-4AA8-ACCD-134743B32C99}"/>
    <cellStyle name="Таблица описание прайс 73" xfId="23908" xr:uid="{EF5D07E6-5783-4C03-85FE-D7BF29A8A365}"/>
    <cellStyle name="Таблица описание прайс 74" xfId="23915" xr:uid="{8B02DBDA-4D47-4A59-9386-E09AFEB2CA57}"/>
    <cellStyle name="Таблица описание прайс 75" xfId="23924" xr:uid="{E8E9E25E-2E2B-4FFC-B759-4BB1A5268032}"/>
    <cellStyle name="Таблица описание прайс 76" xfId="23931" xr:uid="{07E2DB33-6446-4569-9FFA-772DCED969F4}"/>
    <cellStyle name="Таблица описание прайс 8" xfId="21238" xr:uid="{E536812C-E75B-497C-A2E5-B6EDAE81B5F7}"/>
    <cellStyle name="Таблица описание прайс 9" xfId="21239" xr:uid="{B88703FD-D3AA-4500-AFCD-2B3531171DE3}"/>
    <cellStyle name="Текст предупреждения 10" xfId="21241" xr:uid="{D068898E-8D1C-4A29-8A70-4DB9545C13F8}"/>
    <cellStyle name="Текст предупреждения 11" xfId="21242" xr:uid="{98B56A96-AABE-4D1B-B469-F253E717B751}"/>
    <cellStyle name="Текст предупреждения 12" xfId="21243" xr:uid="{26F47B97-FEEB-4FB8-8AC0-B0123090A452}"/>
    <cellStyle name="Текст предупреждения 13" xfId="21244" xr:uid="{0D0052A6-4125-4CBB-BD11-743B5DE1177D}"/>
    <cellStyle name="Текст предупреждения 14" xfId="21245" xr:uid="{8D33BCA9-1021-422F-B955-62F5669ACB02}"/>
    <cellStyle name="Текст предупреждения 15" xfId="21246" xr:uid="{0E0B28C2-527A-4CF9-A51B-C702EFE1E53D}"/>
    <cellStyle name="Текст предупреждения 16" xfId="21247" xr:uid="{D0BF21A8-5D35-48C7-BA66-39FFCF7CCAF7}"/>
    <cellStyle name="Текст предупреждения 17" xfId="21248" xr:uid="{71D12137-5555-45A6-A3B2-B1FF0CF85242}"/>
    <cellStyle name="Текст предупреждения 18" xfId="21249" xr:uid="{09FB2E18-6A1B-4DF7-8431-1528B3BC280F}"/>
    <cellStyle name="Текст предупреждения 19" xfId="21250" xr:uid="{21CA3BB8-3B1C-43DE-A8FB-D9AED4D10ABE}"/>
    <cellStyle name="Текст предупреждения 2" xfId="21251" xr:uid="{8C6669C1-62CE-4563-AC10-0EF361F17284}"/>
    <cellStyle name="Текст предупреждения 20" xfId="21252" xr:uid="{84BEC02A-57C9-45C8-BD07-2A65307F8B11}"/>
    <cellStyle name="Текст предупреждения 21" xfId="21253" xr:uid="{006805A9-D2C5-4A1B-BFCC-77F43F54DF62}"/>
    <cellStyle name="Текст предупреждения 22" xfId="21254" xr:uid="{C7C85C76-5A91-4343-B562-EDFD48F6B479}"/>
    <cellStyle name="Текст предупреждения 23" xfId="21255" xr:uid="{4B0C1C7A-41BB-40DB-B26B-33FA3E21FA7A}"/>
    <cellStyle name="Текст предупреждения 24" xfId="21256" xr:uid="{7D100BC4-A1BF-4E22-953E-1185A20A5FAB}"/>
    <cellStyle name="Текст предупреждения 25" xfId="21964" xr:uid="{1148E61C-EC53-4E37-A049-6EA3482C0E0F}"/>
    <cellStyle name="Текст предупреждения 26" xfId="22006" xr:uid="{A200AFB2-CCE0-424A-99CE-9D63ADB57B06}"/>
    <cellStyle name="Текст предупреждения 27" xfId="22048" xr:uid="{72E693F7-F463-4461-BC28-F6EA1EFB1B47}"/>
    <cellStyle name="Текст предупреждения 28" xfId="22090" xr:uid="{C9FD7A2D-3BB6-48D8-B7A4-6AA7E7B9F9F8}"/>
    <cellStyle name="Текст предупреждения 29" xfId="22132" xr:uid="{8779B19E-A91B-419A-9922-03F95FFD7058}"/>
    <cellStyle name="Текст предупреждения 3" xfId="21257" xr:uid="{BFDE6E85-40BD-4B04-8BEE-BF66BF9D04BD}"/>
    <cellStyle name="Текст предупреждения 30" xfId="22174" xr:uid="{AEF09754-DF33-4BA7-AD24-1000D42CB903}"/>
    <cellStyle name="Текст предупреждения 31" xfId="22216" xr:uid="{FFD2AADA-E3F5-46D8-B2C0-04F89806373C}"/>
    <cellStyle name="Текст предупреждения 32" xfId="22258" xr:uid="{8CC2CAA5-FFAA-468A-A18F-1CC98821DEC8}"/>
    <cellStyle name="Текст предупреждения 33" xfId="22300" xr:uid="{A2FC5075-5A8A-4A9C-B849-D8A1E5BA6694}"/>
    <cellStyle name="Текст предупреждения 34" xfId="22342" xr:uid="{B17D00D0-F81B-4633-AE52-E2B7E901A001}"/>
    <cellStyle name="Текст предупреждения 35" xfId="22384" xr:uid="{0EA03B51-F912-4B80-9CBF-5E8C3D64F92C}"/>
    <cellStyle name="Текст предупреждения 36" xfId="22426" xr:uid="{2507E158-7941-448E-8D80-212E399A91AA}"/>
    <cellStyle name="Текст предупреждения 37" xfId="22468" xr:uid="{04259A1D-851F-4187-88D3-876F438216C2}"/>
    <cellStyle name="Текст предупреждения 38" xfId="22510" xr:uid="{FA4354FF-7668-430E-A8DE-4FB51DB25CD7}"/>
    <cellStyle name="Текст предупреждения 39" xfId="22552" xr:uid="{213C7FAF-D55D-475C-8872-7F058F5C0160}"/>
    <cellStyle name="Текст предупреждения 4" xfId="21258" xr:uid="{1D3439EF-E6EC-4B76-B9DF-FED513BE10F8}"/>
    <cellStyle name="Текст предупреждения 40" xfId="22594" xr:uid="{4F13485C-5605-4B97-93B9-1ABF5110025E}"/>
    <cellStyle name="Текст предупреждения 41" xfId="22636" xr:uid="{55CCC858-10BF-460E-91B8-465A7A315638}"/>
    <cellStyle name="Текст предупреждения 42" xfId="21240" xr:uid="{E7B9459F-1961-4DD4-A9EB-22A5A11A761A}"/>
    <cellStyle name="Текст предупреждения 5" xfId="21259" xr:uid="{7CFA9CE3-9F57-48A2-8747-420D0F5C3DD1}"/>
    <cellStyle name="Текст предупреждения 6" xfId="21260" xr:uid="{59D37F8B-0781-4975-BCD3-2B9772355690}"/>
    <cellStyle name="Текст предупреждения 7" xfId="21261" xr:uid="{62DEF7E7-6F79-4F3B-997F-43ABBA40D42E}"/>
    <cellStyle name="Текст предупреждения 8" xfId="21262" xr:uid="{B8939D60-1D01-48B0-A463-2CCCFEA3A703}"/>
    <cellStyle name="Текст предупреждения 9" xfId="21263" xr:uid="{7346D841-035F-45C9-A33A-5F2F6D648893}"/>
    <cellStyle name="Финансовый [0] 2" xfId="24230" xr:uid="{3CDA95DF-E7DD-44D6-83CC-8744C4AADA9E}"/>
    <cellStyle name="Финансовый [0] 2 2" xfId="21264" xr:uid="{2EF62832-2AE9-4220-BFA8-3E18825AF29C}"/>
    <cellStyle name="Финансовый [0] 2 3" xfId="21265" xr:uid="{3C445483-C98E-4FD4-BF04-B32A5318E238}"/>
    <cellStyle name="Финансовый [0] 2 4" xfId="23479" xr:uid="{210EDA43-B4F2-422B-A1BD-5753E9B2811F}"/>
    <cellStyle name="Финансовый [0] 2 5" xfId="24082" xr:uid="{92D46DB5-3D13-40BF-8533-D640001AD2DC}"/>
    <cellStyle name="Финансовый 10" xfId="22972" xr:uid="{0749CE82-C657-44EE-8455-15DE65FBFF91}"/>
    <cellStyle name="Финансовый 10 10" xfId="21266" xr:uid="{A9D1E7C9-7641-4B57-BDF1-CC74590F8FD4}"/>
    <cellStyle name="Финансовый 10 10 2" xfId="21267" xr:uid="{DA4BD97F-F46E-4239-BE34-07A386343F1A}"/>
    <cellStyle name="Финансовый 10 10 3" xfId="21268" xr:uid="{6A0E2D9E-8ABA-4624-AECD-A25A369EA49E}"/>
    <cellStyle name="Финансовый 10 10 4" xfId="21269" xr:uid="{F29ED2D6-0EFB-4058-9A6D-701ADE8F9369}"/>
    <cellStyle name="Финансовый 10 10 5" xfId="21270" xr:uid="{55A17E57-1E10-4119-82D3-82F59202B5AA}"/>
    <cellStyle name="Финансовый 10 10 6" xfId="21271" xr:uid="{AC703E08-9F23-4E5E-864A-F92DB72C17E4}"/>
    <cellStyle name="Финансовый 10 10 7" xfId="21272" xr:uid="{3138EBB8-E70E-4C72-945D-0885032505D5}"/>
    <cellStyle name="Финансовый 10 10 8" xfId="21273" xr:uid="{0B01E171-2BCB-4A10-8C0A-058BDFEDDCC2}"/>
    <cellStyle name="Финансовый 10 11" xfId="21274" xr:uid="{C0DA0678-616D-48F1-AFE4-AAE5B2AD8780}"/>
    <cellStyle name="Финансовый 10 11 2" xfId="21275" xr:uid="{DF6023FC-2B8F-4EB2-8F77-C7E67927DA8E}"/>
    <cellStyle name="Финансовый 10 11 3" xfId="21276" xr:uid="{8C0DFFD1-D213-40EB-959C-AB9AF081A3F8}"/>
    <cellStyle name="Финансовый 10 11 4" xfId="21277" xr:uid="{BBADEF0F-E4BE-48E7-A09B-18BB14FA678B}"/>
    <cellStyle name="Финансовый 10 11 5" xfId="21278" xr:uid="{5C951A21-FA44-4D68-9A04-369BA921CB58}"/>
    <cellStyle name="Финансовый 10 11 6" xfId="21279" xr:uid="{38870338-1B57-4375-9857-60498E83CF0B}"/>
    <cellStyle name="Финансовый 10 11 7" xfId="21280" xr:uid="{A4AE2E69-8FC3-45DE-9145-E6CDD43116E6}"/>
    <cellStyle name="Финансовый 10 11 8" xfId="21281" xr:uid="{EA41A458-388A-4861-9E21-C760C3D9F07D}"/>
    <cellStyle name="Финансовый 10 12" xfId="21282" xr:uid="{A053AD23-FC28-46BD-A6A5-2516786998EB}"/>
    <cellStyle name="Финансовый 10 12 2" xfId="21283" xr:uid="{0815BC9B-F244-4C31-B40C-3F221017E70E}"/>
    <cellStyle name="Финансовый 10 12 3" xfId="21284" xr:uid="{4673012C-FB66-4637-B1A5-4266D9680F97}"/>
    <cellStyle name="Финансовый 10 12 4" xfId="21285" xr:uid="{6EC1436B-A203-4B57-A2D1-AE5739B12A42}"/>
    <cellStyle name="Финансовый 10 12 5" xfId="21286" xr:uid="{85EC6141-34A9-4FD9-A835-283D6250C422}"/>
    <cellStyle name="Финансовый 10 12 6" xfId="21287" xr:uid="{618CFCC4-5C50-44EC-964A-DA0F50BF2076}"/>
    <cellStyle name="Финансовый 10 12 7" xfId="21288" xr:uid="{05EECA20-A08C-48E2-868C-EF2CFBAFF9BE}"/>
    <cellStyle name="Финансовый 10 12 8" xfId="21289" xr:uid="{7EC87A5D-6CD9-45DC-B385-2184F2A94797}"/>
    <cellStyle name="Финансовый 10 13" xfId="21290" xr:uid="{BBC5EF74-D150-4405-A7F2-F7F7004209D3}"/>
    <cellStyle name="Финансовый 10 13 2" xfId="21291" xr:uid="{EA1107E6-21B4-4306-8223-316F656DD7BF}"/>
    <cellStyle name="Финансовый 10 13 3" xfId="21292" xr:uid="{674ACB69-6934-41C6-9C61-4296C3D7C9F2}"/>
    <cellStyle name="Финансовый 10 13 4" xfId="21293" xr:uid="{E7A5207E-4555-4CEA-BE3F-E759A55E9142}"/>
    <cellStyle name="Финансовый 10 13 5" xfId="21294" xr:uid="{08A09DBF-DCAB-43BB-B8E4-B9545BB2003A}"/>
    <cellStyle name="Финансовый 10 13 6" xfId="21295" xr:uid="{38AC0476-9799-4677-91DC-35FC5FE032C2}"/>
    <cellStyle name="Финансовый 10 13 7" xfId="21296" xr:uid="{973BAF39-5760-4EAF-B1AA-1C9049D0B677}"/>
    <cellStyle name="Финансовый 10 13 8" xfId="21297" xr:uid="{A47DC9D3-19A4-4573-A476-3906F27AA408}"/>
    <cellStyle name="Финансовый 10 14" xfId="21298" xr:uid="{D00B3476-A6CA-43F7-B057-7FED1B22E090}"/>
    <cellStyle name="Финансовый 10 14 2" xfId="21299" xr:uid="{EE7008CF-A162-40AD-958A-13EEA13942C4}"/>
    <cellStyle name="Финансовый 10 14 3" xfId="21300" xr:uid="{401D169E-CE40-4B4E-9BB0-9F160F1E9749}"/>
    <cellStyle name="Финансовый 10 14 4" xfId="21301" xr:uid="{F3FACA8B-27F8-4D75-B1B2-5C959FA37E0C}"/>
    <cellStyle name="Финансовый 10 14 5" xfId="21302" xr:uid="{9CB87E83-B835-459D-82C0-DC1233081266}"/>
    <cellStyle name="Финансовый 10 14 6" xfId="21303" xr:uid="{56290D44-8FEA-4E51-90C1-07CD6F8159BB}"/>
    <cellStyle name="Финансовый 10 14 7" xfId="21304" xr:uid="{250EFD5A-6ABF-40EF-884A-3E63985D242E}"/>
    <cellStyle name="Финансовый 10 14 8" xfId="21305" xr:uid="{A82149B0-AA96-4B45-9E6B-021AC1931E6B}"/>
    <cellStyle name="Финансовый 10 15" xfId="21306" xr:uid="{C74C6B73-8CBF-455B-9E77-10E8FF03098A}"/>
    <cellStyle name="Финансовый 10 15 2" xfId="21307" xr:uid="{CA373C71-FB41-49D5-9CD5-5F2B3EFF599A}"/>
    <cellStyle name="Финансовый 10 15 3" xfId="21308" xr:uid="{A0A943A6-F548-4E4F-A3CC-E152ECCEBFF5}"/>
    <cellStyle name="Финансовый 10 15 4" xfId="21309" xr:uid="{C7A7A92E-D694-4AD5-A3CF-B35BFA21F784}"/>
    <cellStyle name="Финансовый 10 15 5" xfId="21310" xr:uid="{B5446245-3E64-4ACA-9876-C5F5C7F355B1}"/>
    <cellStyle name="Финансовый 10 15 6" xfId="21311" xr:uid="{DE0399EB-4685-4296-826D-706806BBC884}"/>
    <cellStyle name="Финансовый 10 15 7" xfId="21312" xr:uid="{ACA1B46D-5B96-4362-99D4-937FD5ECE541}"/>
    <cellStyle name="Финансовый 10 15 8" xfId="21313" xr:uid="{B16592B1-0CD1-4965-BAA8-ED95D8C27D66}"/>
    <cellStyle name="Финансовый 10 16" xfId="21314" xr:uid="{366A47EA-6324-4D4B-AFE1-EC47A3657E3C}"/>
    <cellStyle name="Финансовый 10 16 2" xfId="21315" xr:uid="{3C73DE6D-B397-412B-8B61-031CF035E56D}"/>
    <cellStyle name="Финансовый 10 16 3" xfId="21316" xr:uid="{E0A8255B-BAFC-4E9B-831C-F639F3871C1A}"/>
    <cellStyle name="Финансовый 10 16 4" xfId="21317" xr:uid="{A2546668-5E7A-464C-9F28-823BED7BDB10}"/>
    <cellStyle name="Финансовый 10 16 5" xfId="21318" xr:uid="{4963E406-9030-47C3-8F64-B6C854B85411}"/>
    <cellStyle name="Финансовый 10 16 6" xfId="21319" xr:uid="{780F4DFF-08C8-44DB-AC71-183CEBDC7E8F}"/>
    <cellStyle name="Финансовый 10 16 7" xfId="21320" xr:uid="{05D99AEB-9D9B-4BB9-B790-C7215D6AD157}"/>
    <cellStyle name="Финансовый 10 16 8" xfId="21321" xr:uid="{C61B0A04-B5B4-4C21-B273-FD2AFBFD9C78}"/>
    <cellStyle name="Финансовый 10 17" xfId="21322" xr:uid="{896D6C52-B8E9-4912-BE5B-25FE3C17F0D9}"/>
    <cellStyle name="Финансовый 10 17 2" xfId="21323" xr:uid="{A21BE4BF-E988-4F58-A0B2-4DCC4370BEFA}"/>
    <cellStyle name="Финансовый 10 17 3" xfId="21324" xr:uid="{420F288D-5A1B-485B-9036-2EFD8D34DA98}"/>
    <cellStyle name="Финансовый 10 17 4" xfId="21325" xr:uid="{6CC6247F-C553-403C-8878-52FC6AD3E795}"/>
    <cellStyle name="Финансовый 10 17 5" xfId="21326" xr:uid="{A28C7AC3-DC3B-4D4F-9239-2C3D228CE2DD}"/>
    <cellStyle name="Финансовый 10 17 6" xfId="21327" xr:uid="{AFAE2352-CF34-4AA3-8D08-990C6680E453}"/>
    <cellStyle name="Финансовый 10 17 7" xfId="21328" xr:uid="{8D1B06C1-5101-4FAD-9488-A246F942384D}"/>
    <cellStyle name="Финансовый 10 17 8" xfId="21329" xr:uid="{6CE1FE99-40D5-472D-81E5-D13E64A3B977}"/>
    <cellStyle name="Финансовый 10 18" xfId="21330" xr:uid="{19AC2CA1-7DBF-4CA5-AE13-7ABB18C76C2D}"/>
    <cellStyle name="Финансовый 10 18 2" xfId="21331" xr:uid="{8A784FD4-C6BB-4BC3-A70F-6F831A122EB2}"/>
    <cellStyle name="Финансовый 10 18 3" xfId="21332" xr:uid="{B0425325-4814-4668-A91D-B8A994FF2123}"/>
    <cellStyle name="Финансовый 10 18 4" xfId="21333" xr:uid="{F97394FC-9152-4A21-8EB9-C3AD83937630}"/>
    <cellStyle name="Финансовый 10 18 5" xfId="21334" xr:uid="{1210FBD8-D5A5-41CE-BFFC-2412DD2280EC}"/>
    <cellStyle name="Финансовый 10 18 6" xfId="21335" xr:uid="{DD847871-9BDA-46C3-AC66-80494A75C9C6}"/>
    <cellStyle name="Финансовый 10 18 7" xfId="21336" xr:uid="{7FD9C581-E183-4B0E-AC34-4EECD0ABDF93}"/>
    <cellStyle name="Финансовый 10 18 8" xfId="21337" xr:uid="{39407102-B879-44F0-BA33-502838F57A55}"/>
    <cellStyle name="Финансовый 10 19" xfId="21338" xr:uid="{01EEA84C-C912-46A6-B265-16BFDBF97091}"/>
    <cellStyle name="Финансовый 10 19 2" xfId="21339" xr:uid="{9D648B45-9358-4A81-91F5-DBC1E0C53C90}"/>
    <cellStyle name="Финансовый 10 19 3" xfId="21340" xr:uid="{D55F3489-C354-41CD-9338-0510A94833E9}"/>
    <cellStyle name="Финансовый 10 19 4" xfId="21341" xr:uid="{60CE11E3-019B-44D6-B04E-793E806CEB8D}"/>
    <cellStyle name="Финансовый 10 19 5" xfId="21342" xr:uid="{8639EBD3-4407-4783-A117-99C1AAE7B7BD}"/>
    <cellStyle name="Финансовый 10 19 6" xfId="21343" xr:uid="{ED8A753D-26CF-4D97-BF07-EC1E457F419C}"/>
    <cellStyle name="Финансовый 10 19 7" xfId="21344" xr:uid="{4A6DF361-5AA4-4852-8B0B-CE382A227A07}"/>
    <cellStyle name="Финансовый 10 19 8" xfId="21345" xr:uid="{1B1203D5-A214-4960-8F93-C64905399E6F}"/>
    <cellStyle name="Финансовый 10 2" xfId="21346" xr:uid="{22B070D5-945E-43BC-A89F-1448FB0E84F8}"/>
    <cellStyle name="Финансовый 10 2 2" xfId="21347" xr:uid="{A52DE27F-1A53-4A96-ADC0-F2199774B64E}"/>
    <cellStyle name="Финансовый 10 2 3" xfId="21348" xr:uid="{EBDA1933-DB92-4360-AA27-7B0A923AD606}"/>
    <cellStyle name="Финансовый 10 2 4" xfId="21349" xr:uid="{90B8B6DD-0D18-42F0-9B0A-D2BED5EC120E}"/>
    <cellStyle name="Финансовый 10 2 5" xfId="21350" xr:uid="{E0800BEF-0286-4718-987A-FC517BFA8817}"/>
    <cellStyle name="Финансовый 10 2 6" xfId="21351" xr:uid="{F0F6E997-A881-47B3-A388-62C13A507D7D}"/>
    <cellStyle name="Финансовый 10 2 7" xfId="21352" xr:uid="{ED8A3772-CD44-4950-ADF0-80E95F4479DA}"/>
    <cellStyle name="Финансовый 10 2 8" xfId="21353" xr:uid="{EC8584CF-234B-4341-90F9-BACEA06E5A52}"/>
    <cellStyle name="Финансовый 10 20" xfId="21354" xr:uid="{5D8A35AA-DF31-4A15-818D-6CE176333DCE}"/>
    <cellStyle name="Финансовый 10 20 2" xfId="21355" xr:uid="{D8BB59D3-5BE0-42F3-9D46-55637577FBB5}"/>
    <cellStyle name="Финансовый 10 20 3" xfId="21356" xr:uid="{6B4F12BF-4CA2-4111-BF5B-CC4E0AF3958B}"/>
    <cellStyle name="Финансовый 10 20 4" xfId="21357" xr:uid="{4E9C4290-A947-4B48-A322-8282D5BD2056}"/>
    <cellStyle name="Финансовый 10 20 5" xfId="21358" xr:uid="{BB1E1236-53B0-4091-AD88-F24C5E1A2C75}"/>
    <cellStyle name="Финансовый 10 20 6" xfId="21359" xr:uid="{8C06D30A-9033-46FE-B17F-D3DAC69F4676}"/>
    <cellStyle name="Финансовый 10 20 7" xfId="21360" xr:uid="{7CC33617-9825-4F15-B4CA-C1B01B2E4205}"/>
    <cellStyle name="Финансовый 10 20 8" xfId="21361" xr:uid="{FF003399-AA53-42AD-9DD6-482443FC5477}"/>
    <cellStyle name="Финансовый 10 21" xfId="21362" xr:uid="{C2CD35E3-42FD-4015-AE2C-41ADEB98B28C}"/>
    <cellStyle name="Финансовый 10 21 2" xfId="21363" xr:uid="{6AFF6BDF-E048-40B3-8BBE-EB3BEA2E5601}"/>
    <cellStyle name="Финансовый 10 21 3" xfId="21364" xr:uid="{E60075B9-5104-49D7-A263-F6D8C8D82579}"/>
    <cellStyle name="Финансовый 10 21 4" xfId="21365" xr:uid="{0AB0FD61-F546-48ED-BF6E-11B7EC949EB8}"/>
    <cellStyle name="Финансовый 10 21 5" xfId="21366" xr:uid="{D510D5E1-649B-4A21-8599-28F983FCB485}"/>
    <cellStyle name="Финансовый 10 21 6" xfId="21367" xr:uid="{58B96000-4FE6-40A7-9747-A177B2277A94}"/>
    <cellStyle name="Финансовый 10 21 7" xfId="21368" xr:uid="{C2DDF659-BB66-46AC-9928-2F4C79AE46A6}"/>
    <cellStyle name="Финансовый 10 21 8" xfId="21369" xr:uid="{8C07663B-6403-4C90-A62E-E1A86AB00E25}"/>
    <cellStyle name="Финансовый 10 22" xfId="21370" xr:uid="{BE32E85C-9EB0-4B6D-9077-AFE00A5F67D6}"/>
    <cellStyle name="Финансовый 10 22 2" xfId="21371" xr:uid="{1492D0E6-40E2-4F4F-9C30-0C558DECF22B}"/>
    <cellStyle name="Финансовый 10 22 3" xfId="21372" xr:uid="{9844FA85-3C15-4FA7-AEEA-072B215A3EA8}"/>
    <cellStyle name="Финансовый 10 22 4" xfId="21373" xr:uid="{7DF113FF-6849-4434-A261-7C941767AE70}"/>
    <cellStyle name="Финансовый 10 22 5" xfId="21374" xr:uid="{F6949B34-68B5-4242-80AC-AADB11CF2316}"/>
    <cellStyle name="Финансовый 10 22 6" xfId="21375" xr:uid="{CB4DCA5E-203E-4AE9-93E0-6488D541BF17}"/>
    <cellStyle name="Финансовый 10 22 7" xfId="21376" xr:uid="{A7EDB983-C4AC-4710-A50B-D874D11364C6}"/>
    <cellStyle name="Финансовый 10 22 8" xfId="21377" xr:uid="{0900621E-90ED-4862-A0F8-DAE90B51E36D}"/>
    <cellStyle name="Финансовый 10 23" xfId="21378" xr:uid="{B79441D8-6CC8-4D52-874C-A2D59F437838}"/>
    <cellStyle name="Финансовый 10 23 2" xfId="21379" xr:uid="{1AD0DB76-D8DA-428F-9AEC-4D86E87B6957}"/>
    <cellStyle name="Финансовый 10 23 3" xfId="21380" xr:uid="{E8BF5038-97AB-4DF4-A8D2-3774752041E0}"/>
    <cellStyle name="Финансовый 10 23 4" xfId="21381" xr:uid="{7873ABD7-92BE-4107-9602-66334D7C8E79}"/>
    <cellStyle name="Финансовый 10 23 5" xfId="21382" xr:uid="{E01AC5D2-77FA-4389-9657-0AB0C0375989}"/>
    <cellStyle name="Финансовый 10 23 6" xfId="21383" xr:uid="{5DF33C49-D707-4B18-B62E-21A499FCDC48}"/>
    <cellStyle name="Финансовый 10 23 7" xfId="21384" xr:uid="{29C3C1B4-9AE0-4B7F-AC60-71118BFED7FD}"/>
    <cellStyle name="Финансовый 10 23 8" xfId="21385" xr:uid="{66725057-1C00-4A70-B07E-6999CA4EB9E8}"/>
    <cellStyle name="Финансовый 10 24" xfId="21386" xr:uid="{5E9EC0A7-2DBC-4908-BA9C-C2F5E47CA973}"/>
    <cellStyle name="Финансовый 10 24 2" xfId="21387" xr:uid="{8FDF3CD8-D813-421E-8974-474D3E011D1E}"/>
    <cellStyle name="Финансовый 10 24 3" xfId="21388" xr:uid="{F3C1AF55-0CD1-4D35-8A80-9EED41FF881C}"/>
    <cellStyle name="Финансовый 10 24 4" xfId="21389" xr:uid="{D9701C2F-56D0-45A4-9679-468A2E279AA8}"/>
    <cellStyle name="Финансовый 10 24 5" xfId="21390" xr:uid="{5E9766D3-74A3-43E9-AA2E-D19AB2FC767C}"/>
    <cellStyle name="Финансовый 10 24 6" xfId="21391" xr:uid="{BAC23017-5196-4658-A7AE-CDB3BD9527BD}"/>
    <cellStyle name="Финансовый 10 24 7" xfId="21392" xr:uid="{208A895F-D4A3-4A63-BD31-7EAEAD21F574}"/>
    <cellStyle name="Финансовый 10 24 8" xfId="21393" xr:uid="{87E9C769-7B72-4367-851D-FF0A6B7A6764}"/>
    <cellStyle name="Финансовый 10 25" xfId="21394" xr:uid="{F9CDC6F8-5B01-412A-910B-9BC02AF2F2E3}"/>
    <cellStyle name="Финансовый 10 25 2" xfId="21395" xr:uid="{E722C06E-8B01-4DD3-923B-E440FF444A99}"/>
    <cellStyle name="Финансовый 10 25 3" xfId="21396" xr:uid="{28B2283B-98BF-42FB-95F7-427EA8981001}"/>
    <cellStyle name="Финансовый 10 25 4" xfId="21397" xr:uid="{DAB368C4-2C97-4EFD-B2F0-6A2F7349E9E7}"/>
    <cellStyle name="Финансовый 10 25 5" xfId="21398" xr:uid="{C069DE4A-7747-49D0-865D-78998CC06B71}"/>
    <cellStyle name="Финансовый 10 25 6" xfId="21399" xr:uid="{CB38EA8C-77F7-4702-ADAD-3EB552F13EF8}"/>
    <cellStyle name="Финансовый 10 25 7" xfId="21400" xr:uid="{C437570C-8A08-4427-A619-E664CDF63E27}"/>
    <cellStyle name="Финансовый 10 25 8" xfId="21401" xr:uid="{53A55581-92DC-442F-B4BC-805AB255BB82}"/>
    <cellStyle name="Финансовый 10 26" xfId="21402" xr:uid="{56F0AF9A-3D70-4ABF-B68D-9CE4B5A90B0E}"/>
    <cellStyle name="Финансовый 10 26 2" xfId="21403" xr:uid="{04E68368-D9EE-4C94-ACFB-62A18A999262}"/>
    <cellStyle name="Финансовый 10 26 3" xfId="21404" xr:uid="{70A60610-4EA3-433C-85D2-31BA1ACD14D8}"/>
    <cellStyle name="Финансовый 10 26 4" xfId="21405" xr:uid="{0AD4E913-511A-4642-BB2A-8D59EDDF408B}"/>
    <cellStyle name="Финансовый 10 26 5" xfId="21406" xr:uid="{9277A3B8-0CFF-4E94-A5A8-C75AB3C91C13}"/>
    <cellStyle name="Финансовый 10 26 6" xfId="21407" xr:uid="{8DFC5D1D-1150-48AF-88A2-8040A205DE05}"/>
    <cellStyle name="Финансовый 10 26 7" xfId="21408" xr:uid="{685A5064-F63F-40F0-B02E-3CA064DFA78A}"/>
    <cellStyle name="Финансовый 10 26 8" xfId="21409" xr:uid="{59B0D755-BBF9-40D2-98CC-09B65E674FD8}"/>
    <cellStyle name="Финансовый 10 27" xfId="21410" xr:uid="{29BB58B9-2EDB-406F-B1A3-F5027E23AF9C}"/>
    <cellStyle name="Финансовый 10 27 2" xfId="21411" xr:uid="{899DAAB9-7F67-4E54-8157-775C6B6CB3F1}"/>
    <cellStyle name="Финансовый 10 27 3" xfId="21412" xr:uid="{A1000288-EA8A-4F7E-ACF7-F94ECAA64D54}"/>
    <cellStyle name="Финансовый 10 27 4" xfId="21413" xr:uid="{61B5CA66-3B13-4A00-B805-9EA6B308FBF6}"/>
    <cellStyle name="Финансовый 10 27 5" xfId="21414" xr:uid="{0BB5E8BC-6A79-407F-89C9-007A23E7DC67}"/>
    <cellStyle name="Финансовый 10 27 6" xfId="21415" xr:uid="{72E264E7-8B07-4FB7-9471-83274D225930}"/>
    <cellStyle name="Финансовый 10 27 7" xfId="21416" xr:uid="{172C7042-D9D0-4908-8B2A-1FA17FD6E7A2}"/>
    <cellStyle name="Финансовый 10 27 8" xfId="21417" xr:uid="{C512216E-5F79-4B55-87D6-6D3DE72EF528}"/>
    <cellStyle name="Финансовый 10 28" xfId="21418" xr:uid="{C4EE3E07-E416-4DD8-9605-8CD090B77584}"/>
    <cellStyle name="Финансовый 10 28 2" xfId="21419" xr:uid="{048B2EE9-E2E1-46EA-84A7-4D7037E60737}"/>
    <cellStyle name="Финансовый 10 28 3" xfId="21420" xr:uid="{EF973B11-7B32-408F-AB32-B2A08F24E603}"/>
    <cellStyle name="Финансовый 10 28 4" xfId="21421" xr:uid="{42C24579-C8A1-4145-B0ED-D2E67217BEBF}"/>
    <cellStyle name="Финансовый 10 28 5" xfId="21422" xr:uid="{6826C55F-6A1F-4370-936C-012D639C4100}"/>
    <cellStyle name="Финансовый 10 28 6" xfId="21423" xr:uid="{DBF9223B-2195-415B-9F7F-5D044C6FE527}"/>
    <cellStyle name="Финансовый 10 28 7" xfId="21424" xr:uid="{A91A300E-1330-42E4-B620-8A87A547F07B}"/>
    <cellStyle name="Финансовый 10 28 8" xfId="21425" xr:uid="{4DFB606D-8D67-446E-89E9-256ACBC1FBE2}"/>
    <cellStyle name="Финансовый 10 29" xfId="21426" xr:uid="{F00BD509-3436-46EE-93DD-E142E2494FAC}"/>
    <cellStyle name="Финансовый 10 29 2" xfId="21427" xr:uid="{A044415F-13AD-489A-A613-C6A19CB3104C}"/>
    <cellStyle name="Финансовый 10 29 3" xfId="21428" xr:uid="{FF527F40-CEEB-4E1B-9E9F-72746AC6E720}"/>
    <cellStyle name="Финансовый 10 29 4" xfId="21429" xr:uid="{137ECC0F-33FD-4172-8971-3C19060FDD71}"/>
    <cellStyle name="Финансовый 10 29 5" xfId="21430" xr:uid="{D5515011-868C-4DB9-8894-C4A51C104AE4}"/>
    <cellStyle name="Финансовый 10 29 6" xfId="21431" xr:uid="{51CA1834-AAB0-44D5-BB62-E3B2CA801212}"/>
    <cellStyle name="Финансовый 10 29 7" xfId="21432" xr:uid="{F9BCD122-C49C-4A6C-92FF-BBB96D27232E}"/>
    <cellStyle name="Финансовый 10 29 8" xfId="21433" xr:uid="{3C5D89F1-39BE-4EAB-A71A-2E4951C4121B}"/>
    <cellStyle name="Финансовый 10 3" xfId="21434" xr:uid="{BB2E638D-320F-4723-B96C-078409B55364}"/>
    <cellStyle name="Финансовый 10 3 2" xfId="21435" xr:uid="{1C454E18-6C7F-4A38-9B49-D30B64157236}"/>
    <cellStyle name="Финансовый 10 3 3" xfId="21436" xr:uid="{9875798E-13F9-4DEB-875D-BA7E69EF643D}"/>
    <cellStyle name="Финансовый 10 3 4" xfId="21437" xr:uid="{24E42BA6-FACE-4EEF-A172-55F8236BB0B7}"/>
    <cellStyle name="Финансовый 10 3 5" xfId="21438" xr:uid="{1C976CD5-6442-4C6F-BCFE-2C15351EA4BB}"/>
    <cellStyle name="Финансовый 10 3 6" xfId="21439" xr:uid="{55A11E29-4C5A-4DA8-AE7C-056A172B0502}"/>
    <cellStyle name="Финансовый 10 3 7" xfId="21440" xr:uid="{BC1C821B-BD75-453A-B172-BCED7F5F340A}"/>
    <cellStyle name="Финансовый 10 3 8" xfId="21441" xr:uid="{F9F94202-C90C-4C01-B62B-04AA3C2345F1}"/>
    <cellStyle name="Финансовый 10 30" xfId="21442" xr:uid="{E652F601-C1B3-480C-83D7-3378ACD25FD3}"/>
    <cellStyle name="Финансовый 10 30 2" xfId="21443" xr:uid="{86476661-0B33-483E-8EC2-3EDBD2A11723}"/>
    <cellStyle name="Финансовый 10 30 3" xfId="21444" xr:uid="{7869B9C1-D044-48A5-879B-467BD4056E8C}"/>
    <cellStyle name="Финансовый 10 30 4" xfId="21445" xr:uid="{EA85E476-F735-4976-9D22-346A2EA2C102}"/>
    <cellStyle name="Финансовый 10 30 5" xfId="21446" xr:uid="{FE4220DD-332F-490D-8B27-254CA6791C36}"/>
    <cellStyle name="Финансовый 10 30 6" xfId="21447" xr:uid="{B18CB8E2-C7CB-4D51-8722-AE10D6E897A3}"/>
    <cellStyle name="Финансовый 10 30 7" xfId="21448" xr:uid="{796767AC-2281-4EC5-98B3-BA672898C294}"/>
    <cellStyle name="Финансовый 10 30 8" xfId="21449" xr:uid="{D99CDC52-5CE9-4844-B8EF-A28D39DEAD44}"/>
    <cellStyle name="Финансовый 10 31" xfId="21450" xr:uid="{97622867-E1BA-495F-AF9C-F0F2E0B5B146}"/>
    <cellStyle name="Финансовый 10 31 2" xfId="21451" xr:uid="{3A3F99CC-E77F-4822-A84A-371B9508C8CC}"/>
    <cellStyle name="Финансовый 10 31 3" xfId="21452" xr:uid="{7E9207D5-7EC7-48AB-932D-33FF44B65750}"/>
    <cellStyle name="Финансовый 10 31 4" xfId="21453" xr:uid="{7EE97BAE-1A6A-4309-B7F7-E1D868A52231}"/>
    <cellStyle name="Финансовый 10 31 5" xfId="21454" xr:uid="{9FB90C70-ACA0-4CEF-8CE3-1012EAE5DA1E}"/>
    <cellStyle name="Финансовый 10 31 6" xfId="21455" xr:uid="{8FE0C148-50DA-4252-B4EB-03303F8BAE95}"/>
    <cellStyle name="Финансовый 10 31 7" xfId="21456" xr:uid="{5AC8E457-7BFA-4786-A7F7-507A9D713F2F}"/>
    <cellStyle name="Финансовый 10 31 8" xfId="21457" xr:uid="{0BB9A7EC-F8DE-4F40-AEA0-305FB757C9D7}"/>
    <cellStyle name="Финансовый 10 32" xfId="21458" xr:uid="{8F1F8FBD-0E38-4E4C-A653-23B53EA6D2B0}"/>
    <cellStyle name="Финансовый 10 32 2" xfId="21459" xr:uid="{B5DC6D83-34D8-47B1-8DF0-0E85B63DE9BE}"/>
    <cellStyle name="Финансовый 10 32 3" xfId="21460" xr:uid="{A449054B-771D-435B-B73E-468C330117EB}"/>
    <cellStyle name="Финансовый 10 32 4" xfId="21461" xr:uid="{751E3012-A7E5-41EF-95A2-D7C7A4AD3BC9}"/>
    <cellStyle name="Финансовый 10 32 5" xfId="21462" xr:uid="{3D520F9B-6B31-42E0-9E43-D2770814338A}"/>
    <cellStyle name="Финансовый 10 32 6" xfId="21463" xr:uid="{2D5E5229-549E-4E6C-801E-0DAF1E3F239F}"/>
    <cellStyle name="Финансовый 10 32 7" xfId="21464" xr:uid="{AED5E772-3A07-48C0-BFE7-8ED4C105ACCE}"/>
    <cellStyle name="Финансовый 10 32 8" xfId="21465" xr:uid="{6FFAA23F-8AAB-41CE-A1DC-73D2F6611A53}"/>
    <cellStyle name="Финансовый 10 33" xfId="21466" xr:uid="{31F5A027-EF2E-4290-A78F-436835902A87}"/>
    <cellStyle name="Финансовый 10 33 2" xfId="21467" xr:uid="{92994C55-2EED-45FD-8FC9-1C731CF09FBD}"/>
    <cellStyle name="Финансовый 10 33 3" xfId="21468" xr:uid="{582E7B02-B791-4FFF-8956-F226924E64D5}"/>
    <cellStyle name="Финансовый 10 33 4" xfId="21469" xr:uid="{06B8A4E0-37FF-423D-9154-249D4EABCD94}"/>
    <cellStyle name="Финансовый 10 33 5" xfId="21470" xr:uid="{C90A3F0D-13A8-4703-A3B3-BD906846C21E}"/>
    <cellStyle name="Финансовый 10 33 6" xfId="21471" xr:uid="{41253DC8-686E-4BAC-9BDF-015CFB9EC3B9}"/>
    <cellStyle name="Финансовый 10 33 7" xfId="21472" xr:uid="{07C4533F-3128-40B4-85F2-5B0261C0FD7E}"/>
    <cellStyle name="Финансовый 10 33 8" xfId="21473" xr:uid="{817FDBDC-17F5-4D64-B162-387A8B498BA1}"/>
    <cellStyle name="Финансовый 10 34" xfId="21474" xr:uid="{EF3D7A80-8E23-4F8A-B9B5-63880E7740A3}"/>
    <cellStyle name="Финансовый 10 34 2" xfId="21475" xr:uid="{3A66EFEF-BCA0-4AD1-B9FC-5CCC5589F372}"/>
    <cellStyle name="Финансовый 10 34 3" xfId="21476" xr:uid="{C2DC68C7-1B55-4AB8-84AF-F887A5A502EF}"/>
    <cellStyle name="Финансовый 10 34 4" xfId="21477" xr:uid="{8D90CD03-7629-43E4-AC9A-C4F998315BED}"/>
    <cellStyle name="Финансовый 10 34 5" xfId="21478" xr:uid="{62DF252A-188F-4056-9634-26C48D0FB106}"/>
    <cellStyle name="Финансовый 10 34 6" xfId="21479" xr:uid="{C75AAEA5-B215-4DD1-8C70-78CFEDA78578}"/>
    <cellStyle name="Финансовый 10 34 7" xfId="21480" xr:uid="{35DC731A-AFA1-4064-AD02-8E88AE6FFDF5}"/>
    <cellStyle name="Финансовый 10 34 8" xfId="21481" xr:uid="{E647012B-51FE-49C6-9491-FDAA7D5A67E2}"/>
    <cellStyle name="Финансовый 10 35" xfId="21482" xr:uid="{915DAD0E-BB46-49AC-94E3-2C264632B977}"/>
    <cellStyle name="Финансовый 10 35 2" xfId="21483" xr:uid="{2404B38A-25E8-4555-B708-CBA17D14438F}"/>
    <cellStyle name="Финансовый 10 35 3" xfId="21484" xr:uid="{D069B06F-F969-4E25-B500-8F3371E6D6EF}"/>
    <cellStyle name="Финансовый 10 35 4" xfId="21485" xr:uid="{482246CA-1744-4BF7-A2D3-E8C8D1F78034}"/>
    <cellStyle name="Финансовый 10 35 5" xfId="21486" xr:uid="{6B64E87B-6201-4F34-9838-3A8895CFE514}"/>
    <cellStyle name="Финансовый 10 35 6" xfId="21487" xr:uid="{68484F97-8A67-4933-95DE-C5309B3ACB7A}"/>
    <cellStyle name="Финансовый 10 35 7" xfId="21488" xr:uid="{3A4FF127-B081-4B86-8FED-E368C0382723}"/>
    <cellStyle name="Финансовый 10 35 8" xfId="21489" xr:uid="{0EFD97B4-F650-4137-A504-A29058442729}"/>
    <cellStyle name="Финансовый 10 36" xfId="21490" xr:uid="{43AEC241-24F8-4B88-91D7-984E6ACD0C35}"/>
    <cellStyle name="Финансовый 10 36 2" xfId="21491" xr:uid="{15351644-1D2E-46F2-968B-780A98E4609A}"/>
    <cellStyle name="Финансовый 10 36 3" xfId="21492" xr:uid="{1D1EEBF3-F76A-4A5D-A495-5C30FD5FC249}"/>
    <cellStyle name="Финансовый 10 36 4" xfId="21493" xr:uid="{7293C5D9-EEA2-4C5F-B778-B8DD727AEB96}"/>
    <cellStyle name="Финансовый 10 36 5" xfId="21494" xr:uid="{6A680ABD-FDC5-441E-A37F-126DA8343C5E}"/>
    <cellStyle name="Финансовый 10 36 6" xfId="21495" xr:uid="{74B385A5-81D0-4013-A767-A2ECBD146EDD}"/>
    <cellStyle name="Финансовый 10 36 7" xfId="21496" xr:uid="{48902DB4-F328-46E5-9A88-88E037D0DAB9}"/>
    <cellStyle name="Финансовый 10 36 8" xfId="21497" xr:uid="{BA351C93-B5EC-4827-AEAA-EECAFF6A454E}"/>
    <cellStyle name="Финансовый 10 37" xfId="21498" xr:uid="{C8CF7983-9EC3-4EDD-A814-1C74A411D56E}"/>
    <cellStyle name="Финансовый 10 37 2" xfId="21499" xr:uid="{2CB4C481-A7A4-40BE-8AF6-529C64B28706}"/>
    <cellStyle name="Финансовый 10 37 3" xfId="21500" xr:uid="{DCE8D212-574C-4669-93D1-CDA86E9FC65A}"/>
    <cellStyle name="Финансовый 10 37 4" xfId="21501" xr:uid="{B623425E-5E72-44D8-A0A8-F814B8C6E3BD}"/>
    <cellStyle name="Финансовый 10 37 5" xfId="21502" xr:uid="{2EACF679-AAE1-45F9-8956-BDE49BFB9A3F}"/>
    <cellStyle name="Финансовый 10 37 6" xfId="21503" xr:uid="{DBFB16F6-6A95-4ED7-A7C2-B7961F8F2464}"/>
    <cellStyle name="Финансовый 10 37 7" xfId="21504" xr:uid="{C4329307-5B42-4ACD-A420-474E93F08F7B}"/>
    <cellStyle name="Финансовый 10 37 8" xfId="21505" xr:uid="{EDD75414-AD10-448E-9A40-BC96EB30B030}"/>
    <cellStyle name="Финансовый 10 38" xfId="21506" xr:uid="{C55E4AA7-52FF-4B23-8203-A138F4F4857E}"/>
    <cellStyle name="Финансовый 10 38 2" xfId="21507" xr:uid="{04413C65-8444-4F2C-B153-38976C24E7DA}"/>
    <cellStyle name="Финансовый 10 38 3" xfId="21508" xr:uid="{723FF6B1-7BFC-4DA0-ADFD-B4AED3380D4E}"/>
    <cellStyle name="Финансовый 10 38 4" xfId="21509" xr:uid="{CDB87834-4190-48E6-8387-31241CEBE823}"/>
    <cellStyle name="Финансовый 10 38 5" xfId="21510" xr:uid="{83C8B098-0B56-4BFB-9647-9C506006373B}"/>
    <cellStyle name="Финансовый 10 38 6" xfId="21511" xr:uid="{6A7C4953-C772-4494-8CC5-BC4F84EA6D34}"/>
    <cellStyle name="Финансовый 10 38 7" xfId="21512" xr:uid="{EB39A5ED-3597-431D-834B-FD6E6DC0D2DC}"/>
    <cellStyle name="Финансовый 10 38 8" xfId="21513" xr:uid="{61D6888C-3767-4B36-AC28-7B7A1A4502C3}"/>
    <cellStyle name="Финансовый 10 39" xfId="21514" xr:uid="{36DCEC4C-DBFC-40C8-901F-960B099AE7FA}"/>
    <cellStyle name="Финансовый 10 39 2" xfId="21515" xr:uid="{ADEBD7EC-E743-424E-B990-F6474AF30C1D}"/>
    <cellStyle name="Финансовый 10 39 3" xfId="21516" xr:uid="{B8BEC97F-9956-4407-AF3A-29CD426E4ABB}"/>
    <cellStyle name="Финансовый 10 39 4" xfId="21517" xr:uid="{0653F07F-D168-4AE6-902C-A104DED820A8}"/>
    <cellStyle name="Финансовый 10 39 5" xfId="21518" xr:uid="{2BC4B77C-DAD8-47CA-8410-ACA651128FF3}"/>
    <cellStyle name="Финансовый 10 39 6" xfId="21519" xr:uid="{BC17770B-22E7-49DA-89D5-8B890F9A6844}"/>
    <cellStyle name="Финансовый 10 39 7" xfId="21520" xr:uid="{1771D0B6-B9E2-4421-BB8F-AFD00D89DE51}"/>
    <cellStyle name="Финансовый 10 39 8" xfId="21521" xr:uid="{047A55D5-776A-4E70-BB89-3276308176DD}"/>
    <cellStyle name="Финансовый 10 4" xfId="21522" xr:uid="{31B92B77-BD1B-4F2F-998E-2EB3531B32C9}"/>
    <cellStyle name="Финансовый 10 4 2" xfId="21523" xr:uid="{71AE0DD3-D93D-422F-8246-DFA29D3B449D}"/>
    <cellStyle name="Финансовый 10 4 3" xfId="21524" xr:uid="{F3308199-4167-4AE7-A93F-BEE0BE4D5882}"/>
    <cellStyle name="Финансовый 10 4 4" xfId="21525" xr:uid="{2583A46E-F763-4E78-98CB-4FD379981D9E}"/>
    <cellStyle name="Финансовый 10 4 5" xfId="21526" xr:uid="{AD39951C-2312-48B6-A24D-0AEDDD4CD19A}"/>
    <cellStyle name="Финансовый 10 4 6" xfId="21527" xr:uid="{AF81026C-4A9E-444E-ADED-CEBFDF52760C}"/>
    <cellStyle name="Финансовый 10 4 7" xfId="21528" xr:uid="{20394F5B-6F95-4EBD-A087-AAB8B095C2D1}"/>
    <cellStyle name="Финансовый 10 4 8" xfId="21529" xr:uid="{FC954D6D-2B78-40CD-B489-EA859E1F1C48}"/>
    <cellStyle name="Финансовый 10 40" xfId="21530" xr:uid="{A89DE7C2-56FD-4B22-A561-7802204DB309}"/>
    <cellStyle name="Финансовый 10 40 2" xfId="21531" xr:uid="{05C4BF12-1E63-42A3-889C-594913DE52C4}"/>
    <cellStyle name="Финансовый 10 40 3" xfId="21532" xr:uid="{3F2AE382-08B1-4E40-B194-452CF821DE41}"/>
    <cellStyle name="Финансовый 10 40 4" xfId="21533" xr:uid="{98724258-578F-4E52-A0A7-C49D37B3357C}"/>
    <cellStyle name="Финансовый 10 40 5" xfId="21534" xr:uid="{70C8B136-44F8-4CF2-9073-CAF42070A677}"/>
    <cellStyle name="Финансовый 10 41" xfId="21535" xr:uid="{A3FACA4D-C270-4C62-989C-736208B061A9}"/>
    <cellStyle name="Финансовый 10 41 2" xfId="21536" xr:uid="{A2B5D8EF-4F54-4C35-AF7A-A4D87A87405E}"/>
    <cellStyle name="Финансовый 10 41 3" xfId="21537" xr:uid="{DB92BFB8-5E0F-4ED5-9F4A-0DF37AF888EC}"/>
    <cellStyle name="Финансовый 10 41 4" xfId="21538" xr:uid="{8A1906A6-F7A6-4E91-B806-00EC2AA0B434}"/>
    <cellStyle name="Финансовый 10 41 5" xfId="21539" xr:uid="{C3A60939-3CC2-47AF-BBB6-23A45CAED5EE}"/>
    <cellStyle name="Финансовый 10 42" xfId="21540" xr:uid="{1EE9BD85-E763-4985-B084-FF8257B0D628}"/>
    <cellStyle name="Финансовый 10 42 2" xfId="21541" xr:uid="{F6AF41F5-BED8-4097-88D0-3289287F6771}"/>
    <cellStyle name="Финансовый 10 42 3" xfId="21542" xr:uid="{078AFF80-380D-4DBF-B60E-095BEC4E342A}"/>
    <cellStyle name="Финансовый 10 42 4" xfId="21543" xr:uid="{7623B8BA-9C95-4181-935D-EBEF3720992F}"/>
    <cellStyle name="Финансовый 10 42 5" xfId="21544" xr:uid="{C43BE636-7237-4B9F-B2EB-12FA5F527E73}"/>
    <cellStyle name="Финансовый 10 43" xfId="21545" xr:uid="{EFEB5738-9FEC-42F4-A0B8-9972678C215A}"/>
    <cellStyle name="Финансовый 10 43 2" xfId="21546" xr:uid="{DCED504C-BD3C-4750-9ED6-12F9F473EB16}"/>
    <cellStyle name="Финансовый 10 43 3" xfId="21547" xr:uid="{8C3AE1C0-4241-4959-8BA6-589026797314}"/>
    <cellStyle name="Финансовый 10 43 4" xfId="21548" xr:uid="{E056EB91-3A92-4D18-96E2-2F1D69FA51C4}"/>
    <cellStyle name="Финансовый 10 43 5" xfId="21549" xr:uid="{397722FE-5E84-4FD3-824C-0558C2F42AA4}"/>
    <cellStyle name="Финансовый 10 44" xfId="21550" xr:uid="{F1640BF6-7BDD-45BC-8B2C-29D360B6685C}"/>
    <cellStyle name="Финансовый 10 44 2" xfId="21551" xr:uid="{FB8DAF39-DE5E-4A86-838F-12197A6D0770}"/>
    <cellStyle name="Финансовый 10 44 3" xfId="21552" xr:uid="{A4BEBAFF-14AC-47DF-A292-3FEBB8FDF951}"/>
    <cellStyle name="Финансовый 10 44 4" xfId="21553" xr:uid="{49A50730-9798-4353-8C6C-CE07A64D0703}"/>
    <cellStyle name="Финансовый 10 44 5" xfId="21554" xr:uid="{18B86C0C-6C3D-4F35-854D-E496CBA5DC08}"/>
    <cellStyle name="Финансовый 10 45" xfId="21555" xr:uid="{29DAAAC2-10D2-44B1-8A23-71CFA6A7B98B}"/>
    <cellStyle name="Финансовый 10 45 2" xfId="21556" xr:uid="{EF6F4F9B-7249-4B94-BA3D-ED911AA3C911}"/>
    <cellStyle name="Финансовый 10 45 3" xfId="21557" xr:uid="{FAE17C0F-C09D-40BA-816C-4F155F4354B0}"/>
    <cellStyle name="Финансовый 10 45 4" xfId="21558" xr:uid="{EB5335B8-F151-4CDD-8122-1FE2EE90246E}"/>
    <cellStyle name="Финансовый 10 45 5" xfId="21559" xr:uid="{D6E6C7D2-94C2-4413-9DCD-D2BF678F819E}"/>
    <cellStyle name="Финансовый 10 46" xfId="21560" xr:uid="{27735CBE-2FF2-4452-BF9C-05649B6724F9}"/>
    <cellStyle name="Финансовый 10 46 2" xfId="21561" xr:uid="{EAE503D0-D6BA-4DB8-87B7-911AA1E15AF8}"/>
    <cellStyle name="Финансовый 10 46 3" xfId="21562" xr:uid="{E19BEACC-33F3-4655-A67E-47A173A9E183}"/>
    <cellStyle name="Финансовый 10 46 4" xfId="21563" xr:uid="{A2E8BA9F-59CF-4C41-A251-4E27CEF8E65E}"/>
    <cellStyle name="Финансовый 10 46 5" xfId="21564" xr:uid="{7D3F6074-A5F3-47F2-8BFD-1C7B6E7A1364}"/>
    <cellStyle name="Финансовый 10 47" xfId="21565" xr:uid="{DBDE3935-C486-4D3A-8504-4B4EA9EA8DD0}"/>
    <cellStyle name="Финансовый 10 47 2" xfId="21566" xr:uid="{EA3CEDCA-36C7-43E3-BA46-DEF1A4149A89}"/>
    <cellStyle name="Финансовый 10 47 3" xfId="21567" xr:uid="{E3985E0F-B502-429A-B2A9-A5D33F2D6C12}"/>
    <cellStyle name="Финансовый 10 47 4" xfId="21568" xr:uid="{5DC52CA9-EB8F-41E0-8B1E-BB3A89870D6F}"/>
    <cellStyle name="Финансовый 10 47 5" xfId="21569" xr:uid="{20772258-8615-4E58-ABA1-D1F98B0AB824}"/>
    <cellStyle name="Финансовый 10 48" xfId="21570" xr:uid="{D3A48FAF-CA9D-49C4-B501-C4EED8E44101}"/>
    <cellStyle name="Финансовый 10 48 2" xfId="21571" xr:uid="{D11AE3DB-FA5A-46CE-9C24-DA4B5E117B4C}"/>
    <cellStyle name="Финансовый 10 48 3" xfId="21572" xr:uid="{5A97C2BB-2869-4BC5-AFB4-9A4E21DF7B0A}"/>
    <cellStyle name="Финансовый 10 48 4" xfId="21573" xr:uid="{2668471A-4BAB-402A-843D-DAB31443F404}"/>
    <cellStyle name="Финансовый 10 48 5" xfId="21574" xr:uid="{817DBB94-92B4-42DA-A21C-29C762CDEBC6}"/>
    <cellStyle name="Финансовый 10 49" xfId="21575" xr:uid="{07AC6BA6-75D2-4653-BA23-91774FD4F52A}"/>
    <cellStyle name="Финансовый 10 49 2" xfId="21576" xr:uid="{00D25123-EFDF-4413-B73B-44A00FC3039B}"/>
    <cellStyle name="Финансовый 10 49 3" xfId="21577" xr:uid="{07D1A4F3-AC2E-4161-BB5E-58E4BEDAF7D8}"/>
    <cellStyle name="Финансовый 10 49 4" xfId="21578" xr:uid="{997AD2AF-852A-4E35-A5FF-92EE1C015D59}"/>
    <cellStyle name="Финансовый 10 49 5" xfId="21579" xr:uid="{4B909F3B-C72F-456F-ADA7-D185B47E129F}"/>
    <cellStyle name="Финансовый 10 5" xfId="21580" xr:uid="{B0256D89-BA20-47B8-8F0A-2D3633F2355B}"/>
    <cellStyle name="Финансовый 10 5 2" xfId="21581" xr:uid="{D166A40E-1C3A-4A9B-963C-D1006A06C65F}"/>
    <cellStyle name="Финансовый 10 5 3" xfId="21582" xr:uid="{A838C1D6-8991-4122-B1AB-902C0CBB6C54}"/>
    <cellStyle name="Финансовый 10 5 4" xfId="21583" xr:uid="{2F0AB5B1-532D-4EB3-AAD5-FBE8F8A46C13}"/>
    <cellStyle name="Финансовый 10 5 5" xfId="21584" xr:uid="{6FC59601-24E3-41AF-9FBB-BD239054FA7B}"/>
    <cellStyle name="Финансовый 10 5 6" xfId="21585" xr:uid="{7DE0B0AB-8E26-44FF-B1E2-11A6B788DC93}"/>
    <cellStyle name="Финансовый 10 5 7" xfId="21586" xr:uid="{72E96A77-A152-4922-95BE-2BF0D74CA0C7}"/>
    <cellStyle name="Финансовый 10 5 8" xfId="21587" xr:uid="{73E89130-5C07-4F6C-B6B1-ABD5BDCD9858}"/>
    <cellStyle name="Финансовый 10 50" xfId="21588" xr:uid="{990450EE-6C91-44C7-93A8-B1250FDAB147}"/>
    <cellStyle name="Финансовый 10 50 2" xfId="21589" xr:uid="{49CB3FF8-F91C-4971-B7C0-6207FF0EEBB5}"/>
    <cellStyle name="Финансовый 10 50 3" xfId="21590" xr:uid="{0E2AF36F-DD55-481C-AD48-F157B4C9F5CC}"/>
    <cellStyle name="Финансовый 10 50 4" xfId="21591" xr:uid="{4BF5A86E-2237-4CD0-BBA9-08C6C44B738B}"/>
    <cellStyle name="Финансовый 10 50 5" xfId="21592" xr:uid="{3BB01FF3-D236-4538-AE6C-E251733EF164}"/>
    <cellStyle name="Финансовый 10 51" xfId="21593" xr:uid="{EBBF1511-7CFD-4A26-BFBD-B86E3C0413A9}"/>
    <cellStyle name="Финансовый 10 51 2" xfId="21594" xr:uid="{124BFE5F-AEF9-414E-BBA2-DE8311856BF4}"/>
    <cellStyle name="Финансовый 10 51 3" xfId="21595" xr:uid="{1885E2C5-0237-42EC-9195-BD113416F32B}"/>
    <cellStyle name="Финансовый 10 51 4" xfId="21596" xr:uid="{4A28089C-D985-4A83-98A1-509345FEEBC9}"/>
    <cellStyle name="Финансовый 10 51 5" xfId="21597" xr:uid="{CD59248B-9A4B-46C5-969F-8736AB8B6B4D}"/>
    <cellStyle name="Финансовый 10 52" xfId="21598" xr:uid="{6B4D6CE9-5470-4917-819B-635E36C58459}"/>
    <cellStyle name="Финансовый 10 52 2" xfId="21599" xr:uid="{D9AA68B8-A90C-46CF-8E0F-39246DE7B2F8}"/>
    <cellStyle name="Финансовый 10 52 3" xfId="21600" xr:uid="{B8D88FE6-A364-4AD5-8D4D-90D11B0D3CA5}"/>
    <cellStyle name="Финансовый 10 52 4" xfId="21601" xr:uid="{549F1986-4542-496B-BAAD-CEE475F2B48C}"/>
    <cellStyle name="Финансовый 10 52 5" xfId="21602" xr:uid="{D94D2BF7-5CBF-42F4-9BE9-6DBD7BAAF5E4}"/>
    <cellStyle name="Финансовый 10 53" xfId="21603" xr:uid="{39DAC7FE-9177-4413-9E0D-48148443F3E4}"/>
    <cellStyle name="Финансовый 10 53 2" xfId="21604" xr:uid="{D9D5EEF1-9CD6-4583-B3BD-99E5F90D5936}"/>
    <cellStyle name="Финансовый 10 53 3" xfId="21605" xr:uid="{9A55F044-3E25-4001-A62F-7FC8A796B4CC}"/>
    <cellStyle name="Финансовый 10 53 4" xfId="21606" xr:uid="{349DB193-D32F-4419-9B6F-CE50AC15E54E}"/>
    <cellStyle name="Финансовый 10 53 5" xfId="21607" xr:uid="{55C94238-7E57-4D81-9055-51B7977F2DDC}"/>
    <cellStyle name="Финансовый 10 54" xfId="21608" xr:uid="{323B6A37-A068-4B6A-910D-ECB9F7CA00A0}"/>
    <cellStyle name="Финансовый 10 54 2" xfId="21609" xr:uid="{5961A8BD-DF66-4E3E-8A05-49B9C8D665C0}"/>
    <cellStyle name="Финансовый 10 54 3" xfId="21610" xr:uid="{CFFDC641-A093-464F-9342-7FA148C64E12}"/>
    <cellStyle name="Финансовый 10 54 4" xfId="21611" xr:uid="{DA5D307B-FC48-4ED9-AE17-F4741183406B}"/>
    <cellStyle name="Финансовый 10 54 5" xfId="21612" xr:uid="{84E5BC63-39A9-42BF-B96F-38D9F642ACFB}"/>
    <cellStyle name="Финансовый 10 55" xfId="21613" xr:uid="{7DE86DE8-0482-49A4-AA62-0E67BCE4754A}"/>
    <cellStyle name="Финансовый 10 55 2" xfId="21614" xr:uid="{3CD801A0-A78D-4B6B-9742-715B96D22BA1}"/>
    <cellStyle name="Финансовый 10 55 3" xfId="21615" xr:uid="{3BA1F106-734F-4648-99C3-66B2CDB7E61F}"/>
    <cellStyle name="Финансовый 10 55 4" xfId="21616" xr:uid="{1C0E8FBA-8D18-4F0C-BC8E-5464E5D7659D}"/>
    <cellStyle name="Финансовый 10 55 5" xfId="21617" xr:uid="{C6D3D878-E92E-432D-BD3B-6BF6E7A9599E}"/>
    <cellStyle name="Финансовый 10 56" xfId="21618" xr:uid="{CAD1B52B-DDB6-48AB-A609-41B6947D344D}"/>
    <cellStyle name="Финансовый 10 56 2" xfId="21619" xr:uid="{7AC958E5-51B9-48B3-9EA8-78AC67C146A6}"/>
    <cellStyle name="Финансовый 10 56 3" xfId="21620" xr:uid="{5B16EC2F-5D30-4A31-8D47-C1B5D17AAFEE}"/>
    <cellStyle name="Финансовый 10 56 4" xfId="21621" xr:uid="{EEAA4A0D-2236-41B1-BAA3-0399FEA890C0}"/>
    <cellStyle name="Финансовый 10 56 5" xfId="21622" xr:uid="{8F7DE79D-F400-40C5-BC83-0261C492B12C}"/>
    <cellStyle name="Финансовый 10 57" xfId="21623" xr:uid="{3AA0548C-84D7-47EC-A23F-9E6E5B5425B1}"/>
    <cellStyle name="Финансовый 10 57 2" xfId="21624" xr:uid="{2CAF8679-2E45-4F5E-B9E7-EDE188C27518}"/>
    <cellStyle name="Финансовый 10 57 3" xfId="21625" xr:uid="{01970368-C53C-4699-8150-052FDDE57920}"/>
    <cellStyle name="Финансовый 10 57 4" xfId="21626" xr:uid="{303F99DF-D0FE-42E4-98F6-45A7BE832296}"/>
    <cellStyle name="Финансовый 10 57 5" xfId="21627" xr:uid="{6CBA74D1-5431-4D38-9908-73B4F3DA30EA}"/>
    <cellStyle name="Финансовый 10 58" xfId="21628" xr:uid="{6CEB9295-36EA-4185-9225-AEF159BD90A5}"/>
    <cellStyle name="Финансовый 10 58 2" xfId="21629" xr:uid="{021772D7-64CC-4F2F-B598-0D542D29FA22}"/>
    <cellStyle name="Финансовый 10 58 3" xfId="21630" xr:uid="{CDFF1FB1-1D60-4793-B5F9-9AD75F7144A5}"/>
    <cellStyle name="Финансовый 10 58 4" xfId="21631" xr:uid="{D4C65242-AAF7-4E2E-904C-F97B76705C5C}"/>
    <cellStyle name="Финансовый 10 58 5" xfId="21632" xr:uid="{A2DE4B7D-C552-4B63-966C-9A75FB9194BB}"/>
    <cellStyle name="Финансовый 10 59" xfId="21633" xr:uid="{65BABC5C-94A4-4822-9FA1-7C5068E4CB70}"/>
    <cellStyle name="Финансовый 10 59 2" xfId="21634" xr:uid="{96454488-5D33-400E-BFE0-7A8C174C0824}"/>
    <cellStyle name="Финансовый 10 59 3" xfId="21635" xr:uid="{64278CD2-F79E-44A0-BCC3-D7C3ED7D93A8}"/>
    <cellStyle name="Финансовый 10 59 4" xfId="21636" xr:uid="{915D598E-5877-4733-9024-25F3D1B184D6}"/>
    <cellStyle name="Финансовый 10 59 5" xfId="21637" xr:uid="{B5956CBD-F94D-4D8A-B42F-2D3F7115256E}"/>
    <cellStyle name="Финансовый 10 6" xfId="21638" xr:uid="{8F071341-DD8A-4C82-A498-4E590BB1343E}"/>
    <cellStyle name="Финансовый 10 6 2" xfId="21639" xr:uid="{778AAB1A-E0BF-41B7-95D3-DB150061D4F1}"/>
    <cellStyle name="Финансовый 10 6 3" xfId="21640" xr:uid="{A931F633-0B2A-4566-8CD6-9337CBA95A7D}"/>
    <cellStyle name="Финансовый 10 6 4" xfId="21641" xr:uid="{1BDC2AB6-10DC-48A3-83AF-E9C59FE72525}"/>
    <cellStyle name="Финансовый 10 6 5" xfId="21642" xr:uid="{2E86E403-15DA-4AF5-8B07-F555C763ACA8}"/>
    <cellStyle name="Финансовый 10 6 6" xfId="21643" xr:uid="{574D4D9D-F35E-411F-82B3-B0122CA3626B}"/>
    <cellStyle name="Финансовый 10 6 7" xfId="21644" xr:uid="{860A0019-838C-4707-BA32-615D58720355}"/>
    <cellStyle name="Финансовый 10 6 8" xfId="21645" xr:uid="{419B9CAA-9079-4C1F-8CC2-A2769DB5DDD8}"/>
    <cellStyle name="Финансовый 10 60" xfId="21646" xr:uid="{C2FB817E-3D00-4F07-880E-8CB8C7D5A062}"/>
    <cellStyle name="Финансовый 10 60 2" xfId="21647" xr:uid="{5A39E3A2-0A8A-4288-BD40-236CA7054CAF}"/>
    <cellStyle name="Финансовый 10 60 3" xfId="21648" xr:uid="{6791D11A-803B-40E9-A76F-8799899F3EE6}"/>
    <cellStyle name="Финансовый 10 60 4" xfId="21649" xr:uid="{EB3D6C3E-DB8B-4E54-980B-FA667CCBF9EB}"/>
    <cellStyle name="Финансовый 10 60 5" xfId="21650" xr:uid="{F0A41849-5A07-4737-9D36-F276146F4DC5}"/>
    <cellStyle name="Финансовый 10 61" xfId="21651" xr:uid="{FD54F06B-E987-4D4A-97FC-A92EE3ADD79A}"/>
    <cellStyle name="Финансовый 10 61 2" xfId="21652" xr:uid="{23CC890E-C3C8-41A4-91D7-5E604766528D}"/>
    <cellStyle name="Финансовый 10 61 3" xfId="21653" xr:uid="{A5FEC9CA-04E0-454F-90CA-A9CDD53DA4BB}"/>
    <cellStyle name="Финансовый 10 61 4" xfId="21654" xr:uid="{1B5AD0E5-68C0-4D5E-A61D-E29902DE013C}"/>
    <cellStyle name="Финансовый 10 61 5" xfId="21655" xr:uid="{3C4FE713-1D73-4C10-942B-25998776E3F9}"/>
    <cellStyle name="Финансовый 10 62" xfId="21656" xr:uid="{E11523CA-9091-4BFC-9D25-E936F6E5B88D}"/>
    <cellStyle name="Финансовый 10 62 2" xfId="21657" xr:uid="{F36D4180-3635-4D7F-8F6E-DA74478AF210}"/>
    <cellStyle name="Финансовый 10 62 3" xfId="21658" xr:uid="{35A0313D-68F0-44F3-A97C-C57144C14A21}"/>
    <cellStyle name="Финансовый 10 62 4" xfId="21659" xr:uid="{6E9E3D56-D380-4EF5-BA54-BD5426BC6348}"/>
    <cellStyle name="Финансовый 10 62 5" xfId="21660" xr:uid="{3A5CAEF1-0C45-4860-84E5-73E46100C276}"/>
    <cellStyle name="Финансовый 10 63" xfId="21661" xr:uid="{1E5A3327-D56D-4AB4-9394-1B0E49D10EC8}"/>
    <cellStyle name="Финансовый 10 63 2" xfId="21662" xr:uid="{F900094E-4762-4F69-8747-695E14BCD0C6}"/>
    <cellStyle name="Финансовый 10 63 3" xfId="21663" xr:uid="{C87C270D-A9EB-4AED-973B-A2CB21C469F8}"/>
    <cellStyle name="Финансовый 10 63 4" xfId="21664" xr:uid="{428BD502-038C-4E91-97A7-C4B8651DE9AD}"/>
    <cellStyle name="Финансовый 10 63 5" xfId="21665" xr:uid="{45C6A699-8385-477D-91FC-651B0CBA4610}"/>
    <cellStyle name="Финансовый 10 64" xfId="21666" xr:uid="{B64A790D-2028-4484-91AA-A5B76E773067}"/>
    <cellStyle name="Финансовый 10 64 2" xfId="21667" xr:uid="{954646C3-A55E-47FB-B367-D7796BDAFA28}"/>
    <cellStyle name="Финансовый 10 64 3" xfId="21668" xr:uid="{4F1428DF-4998-48DB-8162-0E8532030BDB}"/>
    <cellStyle name="Финансовый 10 64 4" xfId="21669" xr:uid="{09425D12-F15A-43A8-B18A-D6394DE2CA77}"/>
    <cellStyle name="Финансовый 10 64 5" xfId="21670" xr:uid="{CB5EB147-6444-4B99-8344-DA62EB87DE56}"/>
    <cellStyle name="Финансовый 10 65" xfId="21671" xr:uid="{E14862E1-DCEE-4EBC-9545-915E0F4B0AAE}"/>
    <cellStyle name="Финансовый 10 65 2" xfId="21672" xr:uid="{AD46FDD5-45DB-4818-BF01-AAB2A684E8BE}"/>
    <cellStyle name="Финансовый 10 65 3" xfId="21673" xr:uid="{01C3B140-16D6-4D09-A38D-61DA78CE1BAC}"/>
    <cellStyle name="Финансовый 10 65 4" xfId="21674" xr:uid="{CE0EE761-B81D-4CAC-927C-293D7CBB803C}"/>
    <cellStyle name="Финансовый 10 65 5" xfId="21675" xr:uid="{96514056-D0DE-48FC-B44D-46F5BDC27706}"/>
    <cellStyle name="Финансовый 10 66" xfId="21676" xr:uid="{FDF694E0-73C9-4AA0-BF15-B8D5D1A19D84}"/>
    <cellStyle name="Финансовый 10 66 2" xfId="21677" xr:uid="{A4B86B67-8D97-4720-9AB5-80FF9943A805}"/>
    <cellStyle name="Финансовый 10 66 3" xfId="21678" xr:uid="{8BFF5A5E-A359-4830-AAA1-0BB23E8D086E}"/>
    <cellStyle name="Финансовый 10 66 4" xfId="21679" xr:uid="{F03026AF-EEF7-47A0-8E55-57BEE2F2A3C6}"/>
    <cellStyle name="Финансовый 10 66 5" xfId="21680" xr:uid="{D85E87F1-66A0-45E2-9C64-B34401EE62BA}"/>
    <cellStyle name="Финансовый 10 67" xfId="21681" xr:uid="{AD2917EA-540A-4E40-A25C-791FB33C32E0}"/>
    <cellStyle name="Финансовый 10 67 2" xfId="21682" xr:uid="{A3AB90B2-FE53-414D-A90A-BCE1567CA936}"/>
    <cellStyle name="Финансовый 10 67 3" xfId="21683" xr:uid="{F0B42AE7-00A5-44D4-A867-60968DB15DAF}"/>
    <cellStyle name="Финансовый 10 67 4" xfId="21684" xr:uid="{2BF89D66-0B4E-4268-829E-AE81BF7157A5}"/>
    <cellStyle name="Финансовый 10 67 5" xfId="21685" xr:uid="{4AFCA673-4FAF-4DCE-AA7C-26C1C06458FA}"/>
    <cellStyle name="Финансовый 10 68" xfId="21686" xr:uid="{DBE0E224-6058-42FA-9CE7-9C5210FA4301}"/>
    <cellStyle name="Финансовый 10 68 2" xfId="21687" xr:uid="{7401EA54-52CF-487F-A3D0-A1F6D66F9456}"/>
    <cellStyle name="Финансовый 10 68 3" xfId="21688" xr:uid="{363C4657-B3D7-4DD2-906A-10DC3C1DC90D}"/>
    <cellStyle name="Финансовый 10 68 4" xfId="21689" xr:uid="{8EEA0FEF-51A4-4C23-883E-98A06A8D131B}"/>
    <cellStyle name="Финансовый 10 68 5" xfId="21690" xr:uid="{1CEDB291-3481-43C9-8F5A-A7E47FBCF66C}"/>
    <cellStyle name="Финансовый 10 69" xfId="21691" xr:uid="{08680396-61D0-45D5-AA1F-0837C735A811}"/>
    <cellStyle name="Финансовый 10 69 2" xfId="21692" xr:uid="{32706A64-E1C2-4536-B188-5FAC5FABC958}"/>
    <cellStyle name="Финансовый 10 69 3" xfId="21693" xr:uid="{DAC530EE-065D-4FC1-A0EF-F0FDA0414424}"/>
    <cellStyle name="Финансовый 10 69 4" xfId="21694" xr:uid="{F8393AD7-D56E-4624-BDF3-544EC151FF7B}"/>
    <cellStyle name="Финансовый 10 69 5" xfId="21695" xr:uid="{280DA16C-67FE-4F4D-B2E2-200401A8C6BF}"/>
    <cellStyle name="Финансовый 10 7" xfId="21696" xr:uid="{EB8D9F49-1209-4B74-8272-22D500C52D75}"/>
    <cellStyle name="Финансовый 10 7 2" xfId="21697" xr:uid="{1595AAA7-716E-41E6-BA60-2D2A180A7F83}"/>
    <cellStyle name="Финансовый 10 7 3" xfId="21698" xr:uid="{0D7B5C29-6D0B-41B0-9E0D-E904A731FA6A}"/>
    <cellStyle name="Финансовый 10 7 4" xfId="21699" xr:uid="{CE8098B1-928D-4339-BBF8-CF803DACCC2F}"/>
    <cellStyle name="Финансовый 10 7 5" xfId="21700" xr:uid="{81CCB8F5-6E56-4B8A-A82E-950F953F8524}"/>
    <cellStyle name="Финансовый 10 7 6" xfId="21701" xr:uid="{D6314194-4941-42AA-895E-E42ED3AD37FC}"/>
    <cellStyle name="Финансовый 10 7 7" xfId="21702" xr:uid="{B3A3025C-CA51-461E-A47E-87A15B804BBE}"/>
    <cellStyle name="Финансовый 10 7 8" xfId="21703" xr:uid="{D7BEBBA5-06D7-4AAE-BC0A-3D530C8D3FD9}"/>
    <cellStyle name="Финансовый 10 70" xfId="21704" xr:uid="{8411B308-500C-4ACF-AB44-13F6C17E30DF}"/>
    <cellStyle name="Финансовый 10 70 2" xfId="21705" xr:uid="{996C7BBD-6250-4887-98BE-95C334461EFB}"/>
    <cellStyle name="Финансовый 10 70 3" xfId="21706" xr:uid="{CBB48067-2123-44A0-8152-E80302B56269}"/>
    <cellStyle name="Финансовый 10 70 4" xfId="21707" xr:uid="{E656A3BF-B9CF-43B5-AF2C-D4B07CE90DCF}"/>
    <cellStyle name="Финансовый 10 70 5" xfId="21708" xr:uid="{55BA0D06-7424-4268-AE66-A8D39B6768DB}"/>
    <cellStyle name="Финансовый 10 71" xfId="21709" xr:uid="{E79590F7-14C7-4BE9-9303-74D3F779ABA9}"/>
    <cellStyle name="Финансовый 10 71 2" xfId="21710" xr:uid="{E0AB415A-0567-44F3-8563-8BD6346EE4A4}"/>
    <cellStyle name="Финансовый 10 71 3" xfId="21711" xr:uid="{0FD3BBC0-05E3-4283-A31B-C4C49EE6209C}"/>
    <cellStyle name="Финансовый 10 71 4" xfId="21712" xr:uid="{EEFE7FD8-EE58-4791-9218-794747098BEE}"/>
    <cellStyle name="Финансовый 10 71 5" xfId="21713" xr:uid="{CD2C76BC-6EE1-4F6D-9DA9-487DAE243ADD}"/>
    <cellStyle name="Финансовый 10 72" xfId="21714" xr:uid="{700222FF-298D-4BC9-8EDC-526A7790287E}"/>
    <cellStyle name="Финансовый 10 72 2" xfId="21715" xr:uid="{5F97C599-A53E-483A-8939-4B9F2361D3FD}"/>
    <cellStyle name="Финансовый 10 72 3" xfId="21716" xr:uid="{FCEB46A1-6504-46AE-9670-98F642549595}"/>
    <cellStyle name="Финансовый 10 72 4" xfId="21717" xr:uid="{ED14E068-D4EF-4B6C-978C-F4A93B4E4704}"/>
    <cellStyle name="Финансовый 10 72 5" xfId="21718" xr:uid="{9895819D-E093-4D9A-843F-C5272C695FCE}"/>
    <cellStyle name="Финансовый 10 73" xfId="21719" xr:uid="{9C1E0DE1-FD46-4ED3-8B49-35834B8DB522}"/>
    <cellStyle name="Финансовый 10 73 2" xfId="21720" xr:uid="{42170933-1245-4A35-876E-83D4D3B6F04B}"/>
    <cellStyle name="Финансовый 10 73 3" xfId="21721" xr:uid="{28060A63-6E12-4D39-95C7-3B921ABBF048}"/>
    <cellStyle name="Финансовый 10 73 4" xfId="21722" xr:uid="{920560CB-4C7A-4879-9D89-7F22FA1F308D}"/>
    <cellStyle name="Финансовый 10 73 5" xfId="21723" xr:uid="{9A160B8F-723F-4DBC-8A83-A765E7531083}"/>
    <cellStyle name="Финансовый 10 74" xfId="21724" xr:uid="{B581564B-950D-4C47-8EF8-80C0F510F8C8}"/>
    <cellStyle name="Финансовый 10 74 2" xfId="21725" xr:uid="{07A942FF-D8B8-48DF-B2FF-4A524F5E0DB9}"/>
    <cellStyle name="Финансовый 10 74 3" xfId="21726" xr:uid="{CBA7B019-CFFC-4A4D-AADA-FCBEC2A8AFA6}"/>
    <cellStyle name="Финансовый 10 74 4" xfId="21727" xr:uid="{C28A6BB0-7563-402D-9355-7A2A883842AB}"/>
    <cellStyle name="Финансовый 10 74 5" xfId="21728" xr:uid="{3FAA69F8-7742-49C5-B6FD-A9E236748ECD}"/>
    <cellStyle name="Финансовый 10 75" xfId="21729" xr:uid="{0139BBBD-401D-41EC-A6C3-046FA4482492}"/>
    <cellStyle name="Финансовый 10 75 2" xfId="21730" xr:uid="{134E9DC4-910B-4CA4-A99C-8B66C9DB167A}"/>
    <cellStyle name="Финансовый 10 75 3" xfId="21731" xr:uid="{67C73829-6633-4911-9DD1-845D57345D63}"/>
    <cellStyle name="Финансовый 10 75 4" xfId="21732" xr:uid="{2ADF5910-BDFE-4560-B7B9-7D26F94C99DA}"/>
    <cellStyle name="Финансовый 10 75 5" xfId="21733" xr:uid="{44049109-9299-4637-820B-35F233F26BF5}"/>
    <cellStyle name="Финансовый 10 76" xfId="21734" xr:uid="{09FA59ED-A831-4F66-A4B1-53F29865673C}"/>
    <cellStyle name="Финансовый 10 76 2" xfId="21735" xr:uid="{7B2AE03D-4C07-4C99-A476-FF570C5CC73A}"/>
    <cellStyle name="Финансовый 10 76 3" xfId="21736" xr:uid="{0569C956-17A6-439F-AD9E-D00AF48F0A95}"/>
    <cellStyle name="Финансовый 10 76 4" xfId="21737" xr:uid="{6A9C3ACB-B362-4AC1-BFD0-980B5A040547}"/>
    <cellStyle name="Финансовый 10 76 5" xfId="21738" xr:uid="{988BA9E3-B3E0-440B-BB0B-76C5A4B39147}"/>
    <cellStyle name="Финансовый 10 77" xfId="21739" xr:uid="{E86097D5-7A46-49B7-B7D8-505016D07753}"/>
    <cellStyle name="Финансовый 10 78" xfId="21740" xr:uid="{C8380DBD-1AE5-4288-8302-05FF343B8451}"/>
    <cellStyle name="Финансовый 10 79" xfId="21741" xr:uid="{5B3B0F89-39F4-487B-B2A4-4421A6E6E359}"/>
    <cellStyle name="Финансовый 10 8" xfId="21742" xr:uid="{1DF480D5-C80C-4561-AD7A-C2A2CF7467FF}"/>
    <cellStyle name="Финансовый 10 8 2" xfId="21743" xr:uid="{92BD405D-66C5-469D-AA59-43ED7149AF98}"/>
    <cellStyle name="Финансовый 10 8 3" xfId="21744" xr:uid="{AE19CD6A-46BC-458F-B991-D95E8B9FF1B8}"/>
    <cellStyle name="Финансовый 10 8 4" xfId="21745" xr:uid="{9459E2B5-FE1B-4CA0-9C0C-FD0C3252E85E}"/>
    <cellStyle name="Финансовый 10 8 5" xfId="21746" xr:uid="{28EDACB7-DF3A-4927-A5B8-50DA5BC81450}"/>
    <cellStyle name="Финансовый 10 8 6" xfId="21747" xr:uid="{2C1808C0-F3EA-4BC7-9A45-75933A6EFE3E}"/>
    <cellStyle name="Финансовый 10 8 7" xfId="21748" xr:uid="{814BA3D2-3877-4613-B0D6-C37C6A421695}"/>
    <cellStyle name="Финансовый 10 8 8" xfId="21749" xr:uid="{D6B660C4-E21A-4E55-806C-D1AD3E5DE42C}"/>
    <cellStyle name="Финансовый 10 80" xfId="23480" xr:uid="{5A22AD61-37F1-4213-9387-347047900D02}"/>
    <cellStyle name="Финансовый 10 81" xfId="24083" xr:uid="{AA542E98-C3CD-4529-A946-5556115B3BA1}"/>
    <cellStyle name="Финансовый 10 82" xfId="24231" xr:uid="{ECFD3EAF-559A-48E8-B1BA-86B00AD8B257}"/>
    <cellStyle name="Финансовый 10 83" xfId="24378" xr:uid="{7133AFF3-AAF7-4D28-AF85-ACD007BDF253}"/>
    <cellStyle name="Финансовый 10 84" xfId="24531" xr:uid="{7B77474B-D0D7-4790-B1E1-C642C475BCD6}"/>
    <cellStyle name="Финансовый 10 85" xfId="24680" xr:uid="{03610538-ACF0-4D96-8C04-AE6EC59F7952}"/>
    <cellStyle name="Финансовый 10 86" xfId="24818" xr:uid="{959C8292-77B1-433F-9912-C0FC2C10FFD4}"/>
    <cellStyle name="Финансовый 10 9" xfId="21750" xr:uid="{07E50713-F45B-49B2-AAB0-E3695842ED0F}"/>
    <cellStyle name="Финансовый 10 9 2" xfId="21751" xr:uid="{83EC9DD9-E255-4F93-941B-30367643D32B}"/>
    <cellStyle name="Финансовый 10 9 3" xfId="21752" xr:uid="{7B833489-539A-465E-A14C-F59BB33F29C6}"/>
    <cellStyle name="Финансовый 10 9 4" xfId="21753" xr:uid="{ADC1ED07-9D66-44A2-A0DB-8C6F94E5F57D}"/>
    <cellStyle name="Финансовый 10 9 5" xfId="21754" xr:uid="{80927ED7-3A5C-46B5-BDE4-C2D157425123}"/>
    <cellStyle name="Финансовый 10 9 6" xfId="21755" xr:uid="{0352246C-7608-4E6F-B8BB-494CBFEBBC05}"/>
    <cellStyle name="Финансовый 10 9 7" xfId="21756" xr:uid="{24FE7342-DED0-4314-A005-4E2CD8FA55E8}"/>
    <cellStyle name="Финансовый 10 9 8" xfId="21757" xr:uid="{858C52F3-BCE0-4841-B696-CEF5C3E53547}"/>
    <cellStyle name="Финансовый 11" xfId="22982" xr:uid="{3602CC3F-4A7E-46A3-AEFE-4B2D6A121DF8}"/>
    <cellStyle name="Финансовый 11 10" xfId="24819" xr:uid="{E7DF731A-0BE2-466E-94A0-6F1CC836A74B}"/>
    <cellStyle name="Финансовый 11 2" xfId="21758" xr:uid="{0A26D31B-575E-4BD1-9591-39BD353237E5}"/>
    <cellStyle name="Финансовый 11 3" xfId="21759" xr:uid="{9F4543D3-8820-4548-B2C8-DBE1082F0CD2}"/>
    <cellStyle name="Финансовый 11 4" xfId="23481" xr:uid="{7116B342-C447-4CB0-AF4A-3F3AD9C07DB1}"/>
    <cellStyle name="Финансовый 11 5" xfId="24084" xr:uid="{D7E45DF7-0138-43D2-B1CD-765E4C33F13B}"/>
    <cellStyle name="Финансовый 11 6" xfId="24232" xr:uid="{35F3853B-730F-439F-9ED6-A03CBA2979A9}"/>
    <cellStyle name="Финансовый 11 7" xfId="24379" xr:uid="{587922AA-F539-44F2-B2BE-1162BE6697DD}"/>
    <cellStyle name="Финансовый 11 8" xfId="24532" xr:uid="{B0BB807C-50EF-4F50-B75C-58E780DDC39A}"/>
    <cellStyle name="Финансовый 11 9" xfId="24681" xr:uid="{2AF87BE6-F4E3-4F70-884C-5205011CBD35}"/>
    <cellStyle name="Финансовый 12" xfId="22992" xr:uid="{EF845958-B607-4EF5-AF52-80CA1C3FFA8B}"/>
    <cellStyle name="Финансовый 13" xfId="23002" xr:uid="{CBF22BB1-47C6-48BA-84B5-067F2D859131}"/>
    <cellStyle name="Финансовый 14" xfId="23012" xr:uid="{632821DF-F8F2-4417-80EF-19BBD629FC19}"/>
    <cellStyle name="Финансовый 15" xfId="23022" xr:uid="{C21B8320-5ADA-45F2-AA3D-097639EF46F6}"/>
    <cellStyle name="Финансовый 16" xfId="23032" xr:uid="{A16CE3AF-F655-43F4-B723-82555E524447}"/>
    <cellStyle name="Финансовый 17" xfId="23042" xr:uid="{B22D1EF1-69A0-4925-B0A7-F0C006FC5664}"/>
    <cellStyle name="Финансовый 18" xfId="23052" xr:uid="{404F9969-14A3-4B0E-8AD1-4EFAA42EA6D4}"/>
    <cellStyle name="Финансовый 19" xfId="23062" xr:uid="{62AD4F57-D7D7-4192-AF8C-D3B99DAEC6CF}"/>
    <cellStyle name="Финансовый 2" xfId="21760" xr:uid="{EDD0E528-7D0A-4954-88D3-C2AE60640F5F}"/>
    <cellStyle name="Финансовый 2 10" xfId="21761" xr:uid="{A8177271-53B5-4C35-807B-E777BAC6D857}"/>
    <cellStyle name="Финансовый 2 100" xfId="23813" xr:uid="{C49A1BE5-B617-47C6-A6F0-9F539B191862}"/>
    <cellStyle name="Финансовый 2 101" xfId="23821" xr:uid="{DD513073-18CD-4203-83F6-4A5890EDFE39}"/>
    <cellStyle name="Финансовый 2 102" xfId="23829" xr:uid="{52D87696-F215-4A25-A867-BDA756D77F5A}"/>
    <cellStyle name="Финансовый 2 103" xfId="23837" xr:uid="{FB365986-A6F8-498C-96A8-E1B523FEB523}"/>
    <cellStyle name="Финансовый 2 104" xfId="23845" xr:uid="{BA2FC7A0-B720-4840-80C4-A850E781A4B7}"/>
    <cellStyle name="Финансовый 2 105" xfId="23853" xr:uid="{F28D6D34-2469-4A5E-BB26-92C604438857}"/>
    <cellStyle name="Финансовый 2 106" xfId="23860" xr:uid="{F25477D8-B97B-4B24-8923-D7A9436B9DA7}"/>
    <cellStyle name="Финансовый 2 107" xfId="23869" xr:uid="{0B2DCA18-0CA9-448D-BE1D-688911892502}"/>
    <cellStyle name="Финансовый 2 108" xfId="23877" xr:uid="{4EFBE5F9-9D0A-472C-94E9-9D545FACAC64}"/>
    <cellStyle name="Финансовый 2 109" xfId="23885" xr:uid="{9CF548BB-7786-45D6-9D10-DCA2659EA511}"/>
    <cellStyle name="Финансовый 2 11" xfId="21762" xr:uid="{7443546C-8EF0-4372-A36F-1E6D4EF176B2}"/>
    <cellStyle name="Финансовый 2 110" xfId="23893" xr:uid="{FD7A43E0-55C7-4214-BD59-38183FC75935}"/>
    <cellStyle name="Финансовый 2 111" xfId="23901" xr:uid="{BA5859C9-F1BF-4EB5-9F5C-7652C8AC1E03}"/>
    <cellStyle name="Финансовый 2 112" xfId="23909" xr:uid="{02947DC2-717C-4EB7-BC8F-064498448CDA}"/>
    <cellStyle name="Финансовый 2 113" xfId="23916" xr:uid="{ED6BFABF-1FB8-406C-A9BB-2C39707489BB}"/>
    <cellStyle name="Финансовый 2 114" xfId="23925" xr:uid="{08994A60-05C4-46AE-A996-5F788FD9313F}"/>
    <cellStyle name="Финансовый 2 115" xfId="23932" xr:uid="{68FB28E9-2E0C-40C2-A428-56C98461C7B0}"/>
    <cellStyle name="Финансовый 2 116" xfId="23939" xr:uid="{96445FB3-D914-4070-86FE-CD0861CB182B}"/>
    <cellStyle name="Финансовый 2 117" xfId="23943" xr:uid="{05C77207-5EFE-49F7-8071-3B94121AA42C}"/>
    <cellStyle name="Финансовый 2 118" xfId="24085" xr:uid="{69B7A78D-E98C-4C90-96B5-6B94E2F7A786}"/>
    <cellStyle name="Финансовый 2 119" xfId="24233" xr:uid="{B4B0E573-8633-45FF-A57C-5DEAB4712060}"/>
    <cellStyle name="Финансовый 2 12" xfId="21763" xr:uid="{5315E2A5-EF55-487F-98FA-1045119E5DE1}"/>
    <cellStyle name="Финансовый 2 120" xfId="24380" xr:uid="{7510720F-88E3-4FDA-B233-34EFEAAB4BA8}"/>
    <cellStyle name="Финансовый 2 121" xfId="24533" xr:uid="{FE846524-9C59-45E8-AF8B-3E2BA789B515}"/>
    <cellStyle name="Финансовый 2 122" xfId="24682" xr:uid="{5925A5FC-4598-41A0-9B68-803530547EF6}"/>
    <cellStyle name="Финансовый 2 123" xfId="24820" xr:uid="{984FDD4A-7B8F-4D75-9E13-1657BE22B85D}"/>
    <cellStyle name="Финансовый 2 124" xfId="24954" xr:uid="{2CF9921A-5949-42E5-B67A-17DFE09758F8}"/>
    <cellStyle name="Финансовый 2 125" xfId="25025" xr:uid="{5E4FDCB2-5B3E-475B-AD2C-1AB2E6080683}"/>
    <cellStyle name="Финансовый 2 126" xfId="25029" xr:uid="{8249253B-B3CC-49D6-9E1A-688819AB048A}"/>
    <cellStyle name="Финансовый 2 127" xfId="25033" xr:uid="{A63BDB54-FD1E-4AF2-BBBB-A5D0B965A6DC}"/>
    <cellStyle name="Финансовый 2 13" xfId="21764" xr:uid="{4AC9690E-2D77-41BD-B745-F8719F58CCA8}"/>
    <cellStyle name="Финансовый 2 14" xfId="21765" xr:uid="{BDD7EF06-5D25-4646-8AEE-D8522886E29A}"/>
    <cellStyle name="Финансовый 2 15" xfId="21766" xr:uid="{56549160-26DD-4C50-9796-C67BFF2B9D6B}"/>
    <cellStyle name="Финансовый 2 16" xfId="21767" xr:uid="{AB566323-7FC1-4593-BB79-C61BA876FBAB}"/>
    <cellStyle name="Финансовый 2 17" xfId="21768" xr:uid="{EC0A8AFC-226C-4D35-ADD1-C966AC0FBA27}"/>
    <cellStyle name="Финансовый 2 18" xfId="21769" xr:uid="{4FCECEBB-3B45-4D21-AC32-9DA7DF60DDE3}"/>
    <cellStyle name="Финансовый 2 19" xfId="21770" xr:uid="{23FB839E-21C3-405D-BE04-53FDE353BB31}"/>
    <cellStyle name="Финансовый 2 2" xfId="21771" xr:uid="{835C29B6-DF82-4E23-9B06-B791B037E4FB}"/>
    <cellStyle name="Финансовый 2 2 10" xfId="22989" xr:uid="{7F623B28-C0CE-4A52-9B71-54A5D88E7777}"/>
    <cellStyle name="Финансовый 2 2 11" xfId="22999" xr:uid="{E701A76A-CC1C-4EC5-8B8C-8E5B68D02DFF}"/>
    <cellStyle name="Финансовый 2 2 12" xfId="23009" xr:uid="{82108816-D45D-489F-855D-BD7F30EC9B09}"/>
    <cellStyle name="Финансовый 2 2 13" xfId="23019" xr:uid="{98EF07FE-B8C6-433E-90E6-58D2B710896E}"/>
    <cellStyle name="Финансовый 2 2 14" xfId="23029" xr:uid="{4678F71F-5C88-449F-98C0-868A08F09A72}"/>
    <cellStyle name="Финансовый 2 2 15" xfId="23039" xr:uid="{51E6D833-8570-43D2-BD49-6AAF0B22990E}"/>
    <cellStyle name="Финансовый 2 2 16" xfId="23049" xr:uid="{4C0A062D-06F6-4D3F-A223-0389E2E9938C}"/>
    <cellStyle name="Финансовый 2 2 17" xfId="23059" xr:uid="{B5CB989C-934F-4C7F-B7E2-2DEEBC1DACB2}"/>
    <cellStyle name="Финансовый 2 2 18" xfId="23069" xr:uid="{52AE38F9-5ECE-47A5-8CD9-9701B729E8AA}"/>
    <cellStyle name="Финансовый 2 2 19" xfId="23079" xr:uid="{A65330EE-467E-4804-9E8F-DFB502DE3D84}"/>
    <cellStyle name="Финансовый 2 2 2" xfId="21772" xr:uid="{057725E7-AC27-4F9B-87D5-E5219D0FF294}"/>
    <cellStyle name="Финансовый 2 2 20" xfId="23089" xr:uid="{5605C364-F83E-4616-BDD2-C08F6339C14B}"/>
    <cellStyle name="Финансовый 2 2 21" xfId="23099" xr:uid="{B22A480A-6B2C-4F19-A60F-29C597C66FFB}"/>
    <cellStyle name="Финансовый 2 2 22" xfId="23109" xr:uid="{14335580-728A-4A34-A4EE-2FC0AD4FA091}"/>
    <cellStyle name="Финансовый 2 2 23" xfId="23119" xr:uid="{F261F508-20D5-448B-90F4-BBFA67423C5A}"/>
    <cellStyle name="Финансовый 2 2 24" xfId="23129" xr:uid="{38AD69EE-47ED-4D8A-B546-9873CC804010}"/>
    <cellStyle name="Финансовый 2 2 25" xfId="23139" xr:uid="{1FC176E0-E58A-449E-A3C9-C93ADFF70992}"/>
    <cellStyle name="Финансовый 2 2 26" xfId="23149" xr:uid="{D7B3A208-AB0D-494D-9B22-83255210B4E5}"/>
    <cellStyle name="Финансовый 2 2 27" xfId="23159" xr:uid="{DCC54187-8527-4AE5-84D9-DDEA9DB381A9}"/>
    <cellStyle name="Финансовый 2 2 28" xfId="23169" xr:uid="{A817BE50-640F-4458-BF9C-8F123865E9E7}"/>
    <cellStyle name="Финансовый 2 2 29" xfId="23179" xr:uid="{F83371E7-1046-4AC6-A626-BCB283E7F496}"/>
    <cellStyle name="Финансовый 2 2 3" xfId="21773" xr:uid="{FB7083B5-584C-4F76-9085-D67D57C87D06}"/>
    <cellStyle name="Финансовый 2 2 30" xfId="23189" xr:uid="{25CD23D9-AD28-416E-BF3F-05FE793C271A}"/>
    <cellStyle name="Финансовый 2 2 31" xfId="23199" xr:uid="{EF567B18-1CAF-4AAC-88B2-40A770664CDB}"/>
    <cellStyle name="Финансовый 2 2 32" xfId="23209" xr:uid="{E81D133A-B877-4E6A-A249-79DB87FC25EE}"/>
    <cellStyle name="Финансовый 2 2 33" xfId="23219" xr:uid="{FC8E7E3A-78ED-43AB-B7EC-AB0D6D959083}"/>
    <cellStyle name="Финансовый 2 2 34" xfId="23229" xr:uid="{FCE5B6AB-7201-4A87-834A-DEF3F37038B1}"/>
    <cellStyle name="Финансовый 2 2 35" xfId="23239" xr:uid="{C46836DE-3E1E-42C6-AADE-8B99872E40A5}"/>
    <cellStyle name="Финансовый 2 2 36" xfId="23249" xr:uid="{F6AD775A-FA2C-48BE-B77E-D9FC64B2CEB0}"/>
    <cellStyle name="Финансовый 2 2 37" xfId="23259" xr:uid="{49D92EAF-0FE7-4DDC-A420-00E5B70F8BC9}"/>
    <cellStyle name="Финансовый 2 2 38" xfId="23269" xr:uid="{2B27636F-2B37-425F-9809-493C28E7526E}"/>
    <cellStyle name="Финансовый 2 2 39" xfId="23279" xr:uid="{7D02BFF7-593F-4E8F-ACF3-29027C2FA358}"/>
    <cellStyle name="Финансовый 2 2 4" xfId="21774" xr:uid="{17D5D0C0-BC78-46FA-85BC-995956E1414E}"/>
    <cellStyle name="Финансовый 2 2 40" xfId="23289" xr:uid="{C87D05CF-8653-4A61-9C4A-82F9F8A5DED0}"/>
    <cellStyle name="Финансовый 2 2 41" xfId="23298" xr:uid="{6EC85C07-7671-40FC-80EB-9D59C3E767D2}"/>
    <cellStyle name="Финансовый 2 2 42" xfId="23308" xr:uid="{CC14C5E5-96C7-4578-BE73-C43F7943B19D}"/>
    <cellStyle name="Финансовый 2 2 5" xfId="21775" xr:uid="{D450CEA1-A561-48BE-A46C-4615B436C48E}"/>
    <cellStyle name="Финансовый 2 2 6" xfId="21776" xr:uid="{014AB760-13C8-4A6E-B116-74F2A3E89302}"/>
    <cellStyle name="Финансовый 2 2 7" xfId="21777" xr:uid="{DCC3B04E-0107-4E89-B1C1-116F807F927C}"/>
    <cellStyle name="Финансовый 2 2 8" xfId="21778" xr:uid="{6AC99C0B-4E0F-4C82-90C9-A7F3E0EBF398}"/>
    <cellStyle name="Финансовый 2 2 9" xfId="22979" xr:uid="{71B11011-F5DC-442E-BA30-8832EF0C1E95}"/>
    <cellStyle name="Финансовый 2 20" xfId="21779" xr:uid="{46524B35-8AF0-4C58-B4EF-914CA756EFFA}"/>
    <cellStyle name="Финансовый 2 21" xfId="21780" xr:uid="{BD050D09-7AC5-4251-BA1B-4E5978614A1B}"/>
    <cellStyle name="Финансовый 2 22" xfId="21781" xr:uid="{EEFDAB68-70AC-4501-B49E-16DF854DADCE}"/>
    <cellStyle name="Финансовый 2 23" xfId="21782" xr:uid="{026D782B-A368-43F3-9EC1-7C02E07EEC9E}"/>
    <cellStyle name="Финансовый 2 24" xfId="21949" xr:uid="{CD087257-E47A-4B0D-AA51-0559BACDCE33}"/>
    <cellStyle name="Финансовый 2 25" xfId="22962" xr:uid="{E7C1C70B-384B-450C-8C7C-2CD1B69EE45F}"/>
    <cellStyle name="Финансовый 2 26" xfId="22974" xr:uid="{D2A25B7C-4F6E-4FA1-B551-A8A61D230968}"/>
    <cellStyle name="Финансовый 2 27" xfId="22984" xr:uid="{B78F0C43-4C62-48DC-812D-E8AA9A4C3694}"/>
    <cellStyle name="Финансовый 2 28" xfId="22994" xr:uid="{280D8FAC-F78B-4A6A-94C7-10917C81C7AF}"/>
    <cellStyle name="Финансовый 2 29" xfId="23004" xr:uid="{42F472A2-83FE-4B72-8E3A-97ECD10F08BE}"/>
    <cellStyle name="Финансовый 2 3" xfId="21783" xr:uid="{15DC71A0-D6DC-411F-9FFB-82161E012478}"/>
    <cellStyle name="Финансовый 2 30" xfId="23014" xr:uid="{4BC3F0FB-1E6B-42EE-A9EB-EDE7C739D102}"/>
    <cellStyle name="Финансовый 2 31" xfId="23024" xr:uid="{77F08F8B-9A36-471B-86A8-4FE96E566892}"/>
    <cellStyle name="Финансовый 2 32" xfId="23034" xr:uid="{5B2AED89-CAF8-4095-933E-E466C0F7D5A5}"/>
    <cellStyle name="Финансовый 2 33" xfId="23044" xr:uid="{0730CAE4-66EA-4163-9AA0-DE180E20435E}"/>
    <cellStyle name="Финансовый 2 34" xfId="23054" xr:uid="{B9F5D2C6-C39C-404C-B41B-5753C97A337E}"/>
    <cellStyle name="Финансовый 2 35" xfId="23064" xr:uid="{B3D541F0-5FE9-4C5D-B0E4-0D338B048D27}"/>
    <cellStyle name="Финансовый 2 36" xfId="23074" xr:uid="{41798D7C-AA9D-4ED8-8AB6-833BC453972A}"/>
    <cellStyle name="Финансовый 2 37" xfId="23084" xr:uid="{6430FDC1-DA24-4182-A6F9-8FDAE554BABE}"/>
    <cellStyle name="Финансовый 2 38" xfId="23094" xr:uid="{86FDF4C3-FCE6-4993-BC87-EEBB262D1E3E}"/>
    <cellStyle name="Финансовый 2 39" xfId="23104" xr:uid="{260E9DA0-6E85-4C72-87AA-5A0C271B4036}"/>
    <cellStyle name="Финансовый 2 4" xfId="21784" xr:uid="{633D3D38-CAF4-479D-85CB-3AB1578EF226}"/>
    <cellStyle name="Финансовый 2 40" xfId="23114" xr:uid="{5D1CEDD5-2110-49E5-9783-5F40F0BD182C}"/>
    <cellStyle name="Финансовый 2 41" xfId="23124" xr:uid="{E3ACC6FC-E1F4-4375-A1BC-FC42EDC75543}"/>
    <cellStyle name="Финансовый 2 42" xfId="23134" xr:uid="{C57ECC68-A1A1-4509-8781-00528CB8F643}"/>
    <cellStyle name="Финансовый 2 43" xfId="23144" xr:uid="{DBEFB93F-17EE-4DDC-9120-9214B0D35F05}"/>
    <cellStyle name="Финансовый 2 44" xfId="23154" xr:uid="{4C7511FA-C0FB-4333-A336-02C6E881C7C0}"/>
    <cellStyle name="Финансовый 2 45" xfId="23164" xr:uid="{259EA73C-377A-4C60-A465-02A8EF2AE33F}"/>
    <cellStyle name="Финансовый 2 46" xfId="23174" xr:uid="{039972F4-54A9-4098-ABC6-AA6AB38F2387}"/>
    <cellStyle name="Финансовый 2 47" xfId="23184" xr:uid="{3E2D8807-3E82-4193-A292-51A8FF69CC4E}"/>
    <cellStyle name="Финансовый 2 48" xfId="23194" xr:uid="{528B8D47-EE3A-4E71-A305-A3130413F329}"/>
    <cellStyle name="Финансовый 2 49" xfId="23204" xr:uid="{92464DD0-456C-4735-AC85-C63991A69C65}"/>
    <cellStyle name="Финансовый 2 5" xfId="21785" xr:uid="{05F6CB8A-C22D-45C2-B9E6-F499122CDFCD}"/>
    <cellStyle name="Финансовый 2 50" xfId="23214" xr:uid="{28294777-9D0B-49AC-BC18-BB80E8111B8B}"/>
    <cellStyle name="Финансовый 2 51" xfId="23224" xr:uid="{B0E5C4C2-7F51-4E7A-8344-D9DD096C0573}"/>
    <cellStyle name="Финансовый 2 52" xfId="23234" xr:uid="{437331AB-918E-4F64-9190-434945FE9782}"/>
    <cellStyle name="Финансовый 2 53" xfId="23244" xr:uid="{C6A36BCF-06CD-4F89-A918-41E16E162ACF}"/>
    <cellStyle name="Финансовый 2 54" xfId="23254" xr:uid="{8050E5C7-FBB7-45B9-806D-EA84C6FCE6B3}"/>
    <cellStyle name="Финансовый 2 55" xfId="23264" xr:uid="{6FD3FDCA-4B2C-4956-9A01-156F81771E05}"/>
    <cellStyle name="Финансовый 2 56" xfId="23274" xr:uid="{F22FDFF9-BD01-438D-926B-724934D2B507}"/>
    <cellStyle name="Финансовый 2 57" xfId="23284" xr:uid="{24612F6C-FFBB-4560-BD1C-FCA72A075A8F}"/>
    <cellStyle name="Финансовый 2 58" xfId="23293" xr:uid="{9F72FB23-5EB4-44D5-81A7-1AE3FD4EA1EC}"/>
    <cellStyle name="Финансовый 2 59" xfId="23303" xr:uid="{647CB520-A40A-4093-A7C2-6B31B8A77A3B}"/>
    <cellStyle name="Финансовый 2 6" xfId="21786" xr:uid="{929E2B12-F925-4884-AC77-094FA63192B8}"/>
    <cellStyle name="Финансовый 2 60" xfId="23482" xr:uid="{CD6BABEF-C77B-44C2-9084-03CBE5776B36}"/>
    <cellStyle name="Финансовый 2 61" xfId="23500" xr:uid="{30754D90-2697-4A65-ABCE-0E6B0AE86440}"/>
    <cellStyle name="Финансовый 2 62" xfId="23508" xr:uid="{60DCFCEC-7AB0-4186-8866-7026FB37A986}"/>
    <cellStyle name="Финансовый 2 63" xfId="23517" xr:uid="{10EDC23D-9C5C-4EA0-9B90-782705CA5D1B}"/>
    <cellStyle name="Финансовый 2 64" xfId="23524" xr:uid="{C1A0B0E8-06CE-4A2A-8A8E-95138EFB4319}"/>
    <cellStyle name="Финансовый 2 65" xfId="23532" xr:uid="{5843B074-CA00-4652-980F-B105F7D0A348}"/>
    <cellStyle name="Финансовый 2 66" xfId="23540" xr:uid="{99AA9FF0-C078-4D7E-8F5D-F72A37E5DF9F}"/>
    <cellStyle name="Финансовый 2 67" xfId="23549" xr:uid="{4B7E9091-4036-46BC-BD1E-477B902352FE}"/>
    <cellStyle name="Финансовый 2 68" xfId="23557" xr:uid="{BE348F7E-C9C3-421B-821E-4F0598336949}"/>
    <cellStyle name="Финансовый 2 69" xfId="23565" xr:uid="{A099B836-18F0-4F03-A302-9F060A1FEE4C}"/>
    <cellStyle name="Финансовый 2 7" xfId="21787" xr:uid="{64640771-D2DE-4DEB-8236-4FA252727D05}"/>
    <cellStyle name="Финансовый 2 70" xfId="23572" xr:uid="{5C2D317A-78AA-4FB6-A563-772FF8491531}"/>
    <cellStyle name="Финансовый 2 71" xfId="23581" xr:uid="{5FC2B53D-1E5A-41CF-85C3-8D9C74B54816}"/>
    <cellStyle name="Финансовый 2 72" xfId="23589" xr:uid="{D4F2BDB1-36F3-41D9-8808-521C48754643}"/>
    <cellStyle name="Финансовый 2 73" xfId="23597" xr:uid="{233F0591-C6EF-47FB-AB63-6294E75FB56B}"/>
    <cellStyle name="Финансовый 2 74" xfId="23605" xr:uid="{CC8ECF3F-9B3F-4A5C-B0D9-BDA5BDB4D7E1}"/>
    <cellStyle name="Финансовый 2 75" xfId="23613" xr:uid="{6BD95B9B-85FE-44F3-B2E0-89C090E7D00D}"/>
    <cellStyle name="Финансовый 2 76" xfId="23621" xr:uid="{11BD1E13-C13E-494C-8CC7-5A69FDAF63C1}"/>
    <cellStyle name="Финансовый 2 77" xfId="23629" xr:uid="{9DD1F26B-DEF0-42EC-87EA-B792B3112C49}"/>
    <cellStyle name="Финансовый 2 78" xfId="23636" xr:uid="{210B7DD3-49E3-4BF1-9A0A-28BC29766F5C}"/>
    <cellStyle name="Финансовый 2 79" xfId="23645" xr:uid="{0802220A-4E16-4D75-8B57-575A0E4B7C79}"/>
    <cellStyle name="Финансовый 2 8" xfId="21788" xr:uid="{CAB7E8A8-09DF-4FCD-86A1-A6650AE475B0}"/>
    <cellStyle name="Финансовый 2 80" xfId="23653" xr:uid="{2DE78D50-2776-4F41-BF74-DFE4E009CC8F}"/>
    <cellStyle name="Финансовый 2 81" xfId="23661" xr:uid="{690E20A2-4F35-4675-98F3-D10F762CB2A9}"/>
    <cellStyle name="Финансовый 2 82" xfId="23668" xr:uid="{D783F228-88F2-4794-B53E-6347D5F54620}"/>
    <cellStyle name="Финансовый 2 83" xfId="23677" xr:uid="{5DBF9C74-897D-46FE-9605-1107C16AF394}"/>
    <cellStyle name="Финансовый 2 84" xfId="23685" xr:uid="{CF412B34-F2CE-43EC-9765-CD0541264FE3}"/>
    <cellStyle name="Финансовый 2 85" xfId="23693" xr:uid="{2C651CD9-89A6-41D9-8425-F540399A6DD0}"/>
    <cellStyle name="Финансовый 2 86" xfId="23701" xr:uid="{29C81948-7937-4A8A-B5ED-3084A6680689}"/>
    <cellStyle name="Финансовый 2 87" xfId="23709" xr:uid="{BB6F8DA7-6D78-4D06-B39E-143C53454EBD}"/>
    <cellStyle name="Финансовый 2 88" xfId="23716" xr:uid="{07891125-AF8E-48A7-BF4D-1A53E72F00F8}"/>
    <cellStyle name="Финансовый 2 89" xfId="23725" xr:uid="{9A7D9A63-4501-4D56-9940-C0BD52AFD363}"/>
    <cellStyle name="Финансовый 2 9" xfId="21789" xr:uid="{D866FD57-94F1-400A-96BA-9C7E62A7A9D2}"/>
    <cellStyle name="Финансовый 2 90" xfId="23733" xr:uid="{9A79F4EF-6593-40CB-BE08-E18BFA5A7723}"/>
    <cellStyle name="Финансовый 2 91" xfId="23741" xr:uid="{66210F1B-D59B-4200-B572-36E1F4D70410}"/>
    <cellStyle name="Финансовый 2 92" xfId="23749" xr:uid="{7EA800E6-C21D-4E34-9DF9-3800A03E5B3C}"/>
    <cellStyle name="Финансовый 2 93" xfId="23756" xr:uid="{CE19CBA3-16CA-430C-B550-4A897C21E076}"/>
    <cellStyle name="Финансовый 2 94" xfId="23765" xr:uid="{70D78A3C-9679-4FA7-A482-46FE8479F420}"/>
    <cellStyle name="Финансовый 2 95" xfId="23773" xr:uid="{1982DF36-E67E-42D3-9061-C084B71CBD6E}"/>
    <cellStyle name="Финансовый 2 96" xfId="23780" xr:uid="{993E2A48-B34F-4AE3-970E-0B6281E00F18}"/>
    <cellStyle name="Финансовый 2 97" xfId="23789" xr:uid="{49B6EA2F-06C7-42A3-B68C-247A173CA90A}"/>
    <cellStyle name="Финансовый 2 98" xfId="23797" xr:uid="{64EF666C-CC97-4A96-85B7-001C54367D95}"/>
    <cellStyle name="Финансовый 2 99" xfId="23804" xr:uid="{7426E153-75D2-4E4E-B6D4-0547F1D3F064}"/>
    <cellStyle name="Финансовый 20" xfId="23072" xr:uid="{88599AE0-12DC-48FA-996D-AE1AAA84C4D8}"/>
    <cellStyle name="Финансовый 21" xfId="23082" xr:uid="{D6B1B5E5-F0CB-45F3-B67C-C5865CEB6423}"/>
    <cellStyle name="Финансовый 22" xfId="23092" xr:uid="{758AE155-1858-412B-8CE9-5369B1418E6A}"/>
    <cellStyle name="Финансовый 23" xfId="23102" xr:uid="{B491FC8F-C2A8-440B-977A-17E2F8697223}"/>
    <cellStyle name="Финансовый 24" xfId="23112" xr:uid="{E5B2B68D-D5C6-4784-A44C-A75D35559FE8}"/>
    <cellStyle name="Финансовый 25" xfId="23122" xr:uid="{1DBA23DE-5B48-44C4-97C9-E649F28F5CE7}"/>
    <cellStyle name="Финансовый 26" xfId="23132" xr:uid="{54443D8A-B93A-4A38-9B18-C8316FF072E3}"/>
    <cellStyle name="Финансовый 27" xfId="23142" xr:uid="{CF1E3044-9E5C-42FA-85B1-5A160CB62E11}"/>
    <cellStyle name="Финансовый 28" xfId="23152" xr:uid="{46219FAA-8461-49EF-8D82-12E75430FAA6}"/>
    <cellStyle name="Финансовый 29" xfId="23162" xr:uid="{F92D58C0-F064-4C78-936F-1177FCD4ADAC}"/>
    <cellStyle name="Финансовый 3" xfId="21790" xr:uid="{AC158B9C-C814-4FC9-8ED6-5167EBFCFFE0}"/>
    <cellStyle name="Финансовый 3 10" xfId="21791" xr:uid="{040A0003-D92A-4169-ABFF-5E17A0F5189A}"/>
    <cellStyle name="Финансовый 3 11" xfId="21792" xr:uid="{99B1D7D7-9BF8-4523-8A16-B8B32E58C09B}"/>
    <cellStyle name="Финансовый 3 12" xfId="21793" xr:uid="{3ED22E44-F893-463E-81EF-9A6E06357120}"/>
    <cellStyle name="Финансовый 3 13" xfId="23483" xr:uid="{527BBC0E-F541-4A73-8725-DAA0FDA048CE}"/>
    <cellStyle name="Финансовый 3 14" xfId="24086" xr:uid="{C38C881B-33D5-4982-828F-57645F3C883B}"/>
    <cellStyle name="Финансовый 3 15" xfId="24234" xr:uid="{71BAD314-7079-460F-8CE2-90E6082421A1}"/>
    <cellStyle name="Финансовый 3 16" xfId="24381" xr:uid="{1EF7B12E-DD8B-4B3B-AB7B-E2F4C9C91DD8}"/>
    <cellStyle name="Финансовый 3 17" xfId="24534" xr:uid="{DF11AFE2-0CE5-4355-8057-3A702FDA2960}"/>
    <cellStyle name="Финансовый 3 18" xfId="24683" xr:uid="{D566E7DC-30F4-438B-975E-C6924994C038}"/>
    <cellStyle name="Финансовый 3 19" xfId="24821" xr:uid="{F2ADB8DA-6CEC-4B6C-96E1-216B37BED72D}"/>
    <cellStyle name="Финансовый 3 2" xfId="21794" xr:uid="{8F740706-BBDB-472A-ACE4-D3C9A50F975E}"/>
    <cellStyle name="Финансовый 3 2 10" xfId="21795" xr:uid="{D9E00B0B-B256-47B5-8172-BBF35B0F7431}"/>
    <cellStyle name="Финансовый 3 2 11" xfId="21796" xr:uid="{3C0C5B58-0FEB-4D9C-A225-EAC41C5D8A8F}"/>
    <cellStyle name="Финансовый 3 2 12" xfId="23484" xr:uid="{D5FD326E-C2F9-4394-9A07-8C5177145251}"/>
    <cellStyle name="Финансовый 3 2 13" xfId="24087" xr:uid="{7B7FB565-2A75-4F0D-A914-8F54C8F0EF6E}"/>
    <cellStyle name="Финансовый 3 2 14" xfId="24235" xr:uid="{D2B7F7FB-F59F-4376-A442-DAAF7BB2436A}"/>
    <cellStyle name="Финансовый 3 2 15" xfId="24382" xr:uid="{F6EBB6C0-1F43-4C5B-A925-6CF35528ECAF}"/>
    <cellStyle name="Финансовый 3 2 16" xfId="24535" xr:uid="{E918B62A-02E3-4DCD-9DE7-92B09F332B98}"/>
    <cellStyle name="Финансовый 3 2 17" xfId="24684" xr:uid="{15B56E03-61EE-4C36-9DF4-67E2A4BF92C8}"/>
    <cellStyle name="Финансовый 3 2 18" xfId="24822" xr:uid="{54853233-CD35-48DB-9AD2-965138706F6F}"/>
    <cellStyle name="Финансовый 3 2 2" xfId="21797" xr:uid="{22D8ED97-CF6E-471B-AA49-BC95DFA2C186}"/>
    <cellStyle name="Финансовый 3 2 3" xfId="21798" xr:uid="{73A8AF22-7E64-4E32-B29A-FEACC0E29D48}"/>
    <cellStyle name="Финансовый 3 2 4" xfId="21799" xr:uid="{ECB28062-5088-40AF-A74A-C6C0BC2D4701}"/>
    <cellStyle name="Финансовый 3 2 5" xfId="21800" xr:uid="{FE04C426-B21D-4B67-943C-7794A36BA453}"/>
    <cellStyle name="Финансовый 3 2 6" xfId="21801" xr:uid="{EF402951-7983-4915-A3AF-A420D4F5E877}"/>
    <cellStyle name="Финансовый 3 2 7" xfId="21802" xr:uid="{E0DAFCD3-CC09-4632-9DB0-1A328F48F6E3}"/>
    <cellStyle name="Финансовый 3 2 8" xfId="21803" xr:uid="{FEDD7D8C-DDF6-4D6C-82C9-FE6C8A931F5D}"/>
    <cellStyle name="Финансовый 3 2 9" xfId="21804" xr:uid="{84B255A9-BE94-488B-88E2-2C4B7841F2A9}"/>
    <cellStyle name="Финансовый 3 3" xfId="21805" xr:uid="{CACEDB73-1C57-40D3-A946-3F5C3276BDD1}"/>
    <cellStyle name="Финансовый 3 4" xfId="21806" xr:uid="{738673E3-6A20-4DD1-8364-EC6304CC0DC8}"/>
    <cellStyle name="Финансовый 3 5" xfId="21807" xr:uid="{87FE1B7C-0E34-4222-AE70-7F1935848754}"/>
    <cellStyle name="Финансовый 3 6" xfId="21808" xr:uid="{CA3BD524-B711-437D-A28A-7C8D71AF28C2}"/>
    <cellStyle name="Финансовый 3 7" xfId="21809" xr:uid="{05D5A948-E344-4E4F-A983-FBE8994A1F1C}"/>
    <cellStyle name="Финансовый 3 8" xfId="21810" xr:uid="{7B4F35AC-065B-452E-8A1C-DAC3047F7262}"/>
    <cellStyle name="Финансовый 3 9" xfId="21811" xr:uid="{9AAD4A0B-B6DA-4046-95EB-09B0E72DB57A}"/>
    <cellStyle name="Финансовый 30" xfId="23172" xr:uid="{FD32A28B-6944-4A7F-B594-87EC1D083D62}"/>
    <cellStyle name="Финансовый 31" xfId="23182" xr:uid="{D4108AA1-5FC9-4C7D-852C-E3CBD01A293E}"/>
    <cellStyle name="Финансовый 32" xfId="23192" xr:uid="{E131BBCF-C1F3-4388-B2FF-6E568E604795}"/>
    <cellStyle name="Финансовый 33" xfId="23202" xr:uid="{AE631B88-6213-4CAE-8966-569D3D00E09F}"/>
    <cellStyle name="Финансовый 34" xfId="23212" xr:uid="{96D96109-C8B1-4C03-BF87-BE81FD1DC99E}"/>
    <cellStyle name="Финансовый 35" xfId="23222" xr:uid="{8441FB04-B839-472F-8ADB-E55AD72EE671}"/>
    <cellStyle name="Финансовый 36" xfId="23232" xr:uid="{BC3D373F-6D6B-4EB2-8A8A-C166007DFC1C}"/>
    <cellStyle name="Финансовый 37" xfId="23242" xr:uid="{40431589-05B3-4703-A99C-E818BDE9016E}"/>
    <cellStyle name="Финансовый 38" xfId="23252" xr:uid="{ABF20709-3EDC-421B-BF4E-C4124F16EFB6}"/>
    <cellStyle name="Финансовый 39" xfId="23262" xr:uid="{BD0136CE-40D8-4A9F-8B60-20A3600B2903}"/>
    <cellStyle name="Финансовый 4" xfId="21812" xr:uid="{F69A7B8E-F809-4DF9-A0E9-7B796D5994BA}"/>
    <cellStyle name="Финансовый 4 10" xfId="21813" xr:uid="{76E410DC-522E-47C3-A8FA-3722A35375D8}"/>
    <cellStyle name="Финансовый 4 11" xfId="21814" xr:uid="{24CC816E-BDC9-4CB5-8A13-A9763B92C989}"/>
    <cellStyle name="Финансовый 4 12" xfId="21815" xr:uid="{136D590C-2F01-4122-93D6-EC79075B9961}"/>
    <cellStyle name="Финансовый 4 13" xfId="23485" xr:uid="{22F03E02-002F-456B-BA38-0BAB20AED859}"/>
    <cellStyle name="Финансовый 4 14" xfId="24088" xr:uid="{4E6CF437-2233-4547-9E0B-662FABEC1130}"/>
    <cellStyle name="Финансовый 4 15" xfId="24236" xr:uid="{E19B0A4D-DA40-4BDA-BE09-FDAC341A486B}"/>
    <cellStyle name="Финансовый 4 16" xfId="24383" xr:uid="{A0F51B56-6B87-4C51-A687-05E8D59B01E0}"/>
    <cellStyle name="Финансовый 4 17" xfId="24536" xr:uid="{BCE7A454-357C-4E46-957E-0D0F5605C035}"/>
    <cellStyle name="Финансовый 4 18" xfId="24685" xr:uid="{717E36A0-D195-4912-9353-A79B477C1189}"/>
    <cellStyle name="Финансовый 4 19" xfId="24823" xr:uid="{536DC1F2-FCF9-4672-B1AD-83CE63101D32}"/>
    <cellStyle name="Финансовый 4 2" xfId="21816" xr:uid="{D8131D93-1606-4022-827C-F9D9187D5FD7}"/>
    <cellStyle name="Финансовый 4 2 10" xfId="21817" xr:uid="{94D42983-58B0-49A7-9914-F63EF42ACB82}"/>
    <cellStyle name="Финансовый 4 2 11" xfId="21818" xr:uid="{10755A92-8756-458D-AA69-B0715B7895D0}"/>
    <cellStyle name="Финансовый 4 2 12" xfId="23486" xr:uid="{DF1CE432-D6CC-49C9-8F96-D15E504663C4}"/>
    <cellStyle name="Финансовый 4 2 13" xfId="24089" xr:uid="{F2140B6B-E9D6-4F56-93CE-866183EE2328}"/>
    <cellStyle name="Финансовый 4 2 14" xfId="24237" xr:uid="{A206A4A5-21EA-40EB-86D6-321A0B44A3E2}"/>
    <cellStyle name="Финансовый 4 2 15" xfId="24384" xr:uid="{510762A6-C981-4EEF-8A88-0BC2B838C3E6}"/>
    <cellStyle name="Финансовый 4 2 16" xfId="24537" xr:uid="{2E6CA99C-4C29-4B6F-8B16-49013F5C629B}"/>
    <cellStyle name="Финансовый 4 2 17" xfId="24686" xr:uid="{0AE511A9-0A1E-4A4C-810C-9C43E2C4B708}"/>
    <cellStyle name="Финансовый 4 2 18" xfId="24824" xr:uid="{6B2A07E6-B9B9-4971-914B-535BACE9A86D}"/>
    <cellStyle name="Финансовый 4 2 2" xfId="21819" xr:uid="{F94A44A2-47D2-4FEE-81C1-8D8602E9CBA2}"/>
    <cellStyle name="Финансовый 4 2 3" xfId="21820" xr:uid="{6B4FD7A9-5AEA-4BA5-815C-B5D76C4A5DCA}"/>
    <cellStyle name="Финансовый 4 2 4" xfId="21821" xr:uid="{00FD97B0-4F5B-4DF2-B0E2-A45E8B0C6391}"/>
    <cellStyle name="Финансовый 4 2 5" xfId="21822" xr:uid="{30DBA2BD-95A1-4A91-A8DD-8B16B69DC4A4}"/>
    <cellStyle name="Финансовый 4 2 6" xfId="21823" xr:uid="{69F285F0-46F0-4D17-AA6D-87F6C9091F27}"/>
    <cellStyle name="Финансовый 4 2 7" xfId="21824" xr:uid="{5BC9DCD1-26D8-438F-92CE-3721ADED866C}"/>
    <cellStyle name="Финансовый 4 2 8" xfId="21825" xr:uid="{84CB0C7A-9BB9-4AC0-A69F-94C9BA42E088}"/>
    <cellStyle name="Финансовый 4 2 9" xfId="21826" xr:uid="{85769530-D72F-45D5-8CF7-A0548F780128}"/>
    <cellStyle name="Финансовый 4 3" xfId="21827" xr:uid="{DEDAC25A-DDE3-40E8-8D93-6BBBCA061693}"/>
    <cellStyle name="Финансовый 4 4" xfId="21828" xr:uid="{8A1BED66-75A1-4AD7-9966-D8A2648011C9}"/>
    <cellStyle name="Финансовый 4 5" xfId="21829" xr:uid="{E994AE16-D076-4B33-B58E-D6037F5E0105}"/>
    <cellStyle name="Финансовый 4 6" xfId="21830" xr:uid="{E1A52270-21FE-4064-AC14-474C4393B991}"/>
    <cellStyle name="Финансовый 4 7" xfId="21831" xr:uid="{18003E89-F4EA-45BD-AC35-554DF5F227A3}"/>
    <cellStyle name="Финансовый 4 8" xfId="21832" xr:uid="{E19A394B-0752-4717-AEFF-1AF4F9767EB2}"/>
    <cellStyle name="Финансовый 4 9" xfId="21833" xr:uid="{CD0A9C61-90BB-4E7C-9473-7CB7DFFD8510}"/>
    <cellStyle name="Финансовый 40" xfId="23272" xr:uid="{8AA8E06B-C2D3-4614-A831-2CE9D22375BB}"/>
    <cellStyle name="Финансовый 41" xfId="23282" xr:uid="{C9356D0B-826A-40C8-B4F5-5DC021D42DE4}"/>
    <cellStyle name="Финансовый 42" xfId="24951" xr:uid="{ED112A20-CDBB-4BAD-8219-2AD987A9BB66}"/>
    <cellStyle name="Финансовый 43" xfId="23941" xr:uid="{22F43CAF-EBC5-48AB-A488-DC00B300AA84}"/>
    <cellStyle name="Финансовый 44" xfId="24952" xr:uid="{89A19C06-CA70-4D96-9FF8-C6B7DDC6A4F1}"/>
    <cellStyle name="Финансовый 45" xfId="25014" xr:uid="{4ED955EF-C70B-4FFC-92AD-A527CAA3911C}"/>
    <cellStyle name="Финансовый 46" xfId="25015" xr:uid="{1491007B-99B5-4124-80BF-4719B137B236}"/>
    <cellStyle name="Финансовый 47" xfId="25016" xr:uid="{053E8BF4-86B7-4384-8D79-204EACA6DF26}"/>
    <cellStyle name="Финансовый 48" xfId="25017" xr:uid="{CBE2C4D7-470C-4366-AF46-0A0991F1370E}"/>
    <cellStyle name="Финансовый 49" xfId="25018" xr:uid="{052D6C4D-7977-45F4-A028-52EEDC1F0A7A}"/>
    <cellStyle name="Финансовый 5" xfId="21834" xr:uid="{B5434558-9880-417E-AFC7-38B4432F61F1}"/>
    <cellStyle name="Финансовый 5 10" xfId="21835" xr:uid="{0A8907F9-5464-4FCE-B8E9-B1E31F17F74E}"/>
    <cellStyle name="Финансовый 5 11" xfId="21836" xr:uid="{1C683D1F-9734-49CF-B4D0-2B6F7F522B8B}"/>
    <cellStyle name="Финансовый 5 12" xfId="21837" xr:uid="{874CC62F-59A6-46FE-B450-A6664BF3ECC5}"/>
    <cellStyle name="Финансовый 5 13" xfId="23487" xr:uid="{1CF870DC-3223-4FD4-AE4E-C002ED12D708}"/>
    <cellStyle name="Финансовый 5 14" xfId="24090" xr:uid="{3D3179F8-62EF-4FE8-9002-CA4664B68BDA}"/>
    <cellStyle name="Финансовый 5 15" xfId="24238" xr:uid="{FD2AD0B3-0229-4315-A7EC-4A5425F1505C}"/>
    <cellStyle name="Финансовый 5 16" xfId="24385" xr:uid="{03DF2638-07E3-4F46-83B9-CAEE9C2730B0}"/>
    <cellStyle name="Финансовый 5 17" xfId="24538" xr:uid="{7B12E037-7081-474C-B926-CEB2A91E1A08}"/>
    <cellStyle name="Финансовый 5 18" xfId="24687" xr:uid="{1D1C98EF-3547-4B08-A290-1511C10A3F63}"/>
    <cellStyle name="Финансовый 5 19" xfId="24825" xr:uid="{AA5A5BE3-E464-4354-A978-7BC8DD5F7935}"/>
    <cellStyle name="Финансовый 5 2" xfId="21838" xr:uid="{4D23620D-3BC4-41CF-B696-4313C8300502}"/>
    <cellStyle name="Финансовый 5 2 10" xfId="21839" xr:uid="{9A653578-0568-4AD9-9AF3-85443C2D0761}"/>
    <cellStyle name="Финансовый 5 2 11" xfId="21840" xr:uid="{7B475134-DCAA-4EB2-AE03-C806530C29BC}"/>
    <cellStyle name="Финансовый 5 2 12" xfId="23488" xr:uid="{B7D61C64-7E22-4B1F-959A-BB7F9B40D6FE}"/>
    <cellStyle name="Финансовый 5 2 13" xfId="24091" xr:uid="{56CF349F-4594-400A-B60B-7D9065C4B6B4}"/>
    <cellStyle name="Финансовый 5 2 14" xfId="24239" xr:uid="{1D6EDB66-1768-4C3E-A464-5FEB119621F2}"/>
    <cellStyle name="Финансовый 5 2 15" xfId="24386" xr:uid="{839B1959-2B35-4022-AF90-641D939CA96E}"/>
    <cellStyle name="Финансовый 5 2 16" xfId="24539" xr:uid="{474F4C31-4CCF-415B-9A44-90CE93B0A710}"/>
    <cellStyle name="Финансовый 5 2 17" xfId="24688" xr:uid="{DD8F0309-A730-4AA2-AFCB-855798F68B44}"/>
    <cellStyle name="Финансовый 5 2 18" xfId="24826" xr:uid="{00064467-83B5-4D37-BF13-A054EA4B1B39}"/>
    <cellStyle name="Финансовый 5 2 2" xfId="21841" xr:uid="{FDCAE1D7-9510-4973-90EB-6A57DF8896F1}"/>
    <cellStyle name="Финансовый 5 2 3" xfId="21842" xr:uid="{8BE80989-0D0A-4257-9DCB-78A1ED39C75B}"/>
    <cellStyle name="Финансовый 5 2 4" xfId="21843" xr:uid="{5F76D5E9-B8D9-4C98-9C02-78CED2CA22CC}"/>
    <cellStyle name="Финансовый 5 2 5" xfId="21844" xr:uid="{518A12C4-8F44-42E6-AA5A-4BC3C1120E8D}"/>
    <cellStyle name="Финансовый 5 2 6" xfId="21845" xr:uid="{89518E8D-6C5C-4DB0-8880-586F5C97B16A}"/>
    <cellStyle name="Финансовый 5 2 7" xfId="21846" xr:uid="{53730423-F915-4347-A02E-E0B7797A6242}"/>
    <cellStyle name="Финансовый 5 2 8" xfId="21847" xr:uid="{0267E275-6AB6-44AC-87F7-0702353C0C22}"/>
    <cellStyle name="Финансовый 5 2 9" xfId="21848" xr:uid="{8DF527C3-A125-475E-A8F9-B3F4475697E1}"/>
    <cellStyle name="Финансовый 5 3" xfId="21849" xr:uid="{A7B4FD29-4F92-4511-900D-A22C4AB775A2}"/>
    <cellStyle name="Финансовый 5 4" xfId="21850" xr:uid="{91347F61-AF48-4AEB-AFC2-AC497D17C7D4}"/>
    <cellStyle name="Финансовый 5 5" xfId="21851" xr:uid="{6134BCCF-720A-4E0E-81AC-DC9B54A99AE6}"/>
    <cellStyle name="Финансовый 5 6" xfId="21852" xr:uid="{15D9BBB3-FDFC-47BB-B5C0-D0156E21F3F1}"/>
    <cellStyle name="Финансовый 5 7" xfId="21853" xr:uid="{A9D10667-B218-4CDB-8FDB-AEAD54D4445E}"/>
    <cellStyle name="Финансовый 5 8" xfId="21854" xr:uid="{B2DF1DDE-1E0E-48FD-9DB1-DAC961EB1E54}"/>
    <cellStyle name="Финансовый 5 9" xfId="21855" xr:uid="{53C38C12-F01F-46C2-965E-4722D79D4491}"/>
    <cellStyle name="Финансовый 50" xfId="25019" xr:uid="{5CFCA351-6E45-40B5-8064-AA83115298FF}"/>
    <cellStyle name="Финансовый 51" xfId="25021" xr:uid="{908126EB-1CCC-4D6D-BDEB-AFC8934AEFCB}"/>
    <cellStyle name="Финансовый 52" xfId="25024" xr:uid="{6907BF37-6816-4BE4-9269-F3F0DA5548C4}"/>
    <cellStyle name="Финансовый 53" xfId="25028" xr:uid="{EF3C5270-7D0C-467E-9E19-8BF79489CC88}"/>
    <cellStyle name="Финансовый 54" xfId="25030" xr:uid="{D118D180-BF16-4D1A-8E08-9074FC9BD472}"/>
    <cellStyle name="Финансовый 55" xfId="25031" xr:uid="{63506615-5A52-4356-BD7E-9F3D722B6512}"/>
    <cellStyle name="Финансовый 56" xfId="25043" xr:uid="{93EC2979-6C01-4716-8245-91285DC0CCDF}"/>
    <cellStyle name="Финансовый 57" xfId="25045" xr:uid="{DB02BE66-413C-4435-94AA-DF3FDCEB592C}"/>
    <cellStyle name="Финансовый 58" xfId="25044" xr:uid="{CC4BC8E2-D26B-4B7D-9E6B-D5297B01C667}"/>
    <cellStyle name="Финансовый 59" xfId="25046" xr:uid="{55B99161-747A-4A93-B174-781B2E14F2CC}"/>
    <cellStyle name="Финансовый 6" xfId="21856" xr:uid="{A6B9A347-F57C-4E08-A284-C6041E46DCF3}"/>
    <cellStyle name="Финансовый 6 10" xfId="21857" xr:uid="{1E75FE14-C61A-45DB-A4C0-46D64C011C26}"/>
    <cellStyle name="Финансовый 6 11" xfId="21858" xr:uid="{9DB64486-0425-4F33-A965-22CED1177B6C}"/>
    <cellStyle name="Финансовый 6 12" xfId="23489" xr:uid="{94102C2D-4997-45A1-AF82-C4B19D7934DC}"/>
    <cellStyle name="Финансовый 6 13" xfId="24092" xr:uid="{98164692-9FE1-42F5-857A-EE8353857945}"/>
    <cellStyle name="Финансовый 6 14" xfId="24240" xr:uid="{BF9B6806-9F66-4BE5-9E77-E5BEF12C04D2}"/>
    <cellStyle name="Финансовый 6 15" xfId="24387" xr:uid="{209487A6-6DAA-43AC-A13A-C1D257BBEB1A}"/>
    <cellStyle name="Финансовый 6 16" xfId="24540" xr:uid="{27B00C68-0750-4D21-8C76-78F19200A869}"/>
    <cellStyle name="Финансовый 6 17" xfId="24689" xr:uid="{05810787-ED72-4FA5-B2F6-2CD8A6EFE1E8}"/>
    <cellStyle name="Финансовый 6 18" xfId="24827" xr:uid="{7DDA29E6-DA20-4FBD-B290-17BCFB8B2A6B}"/>
    <cellStyle name="Финансовый 6 2" xfId="21859" xr:uid="{1CB4641C-1EED-419D-BE6B-9C660FC434B0}"/>
    <cellStyle name="Финансовый 6 3" xfId="21860" xr:uid="{81D73547-05FD-4A08-B23C-7AE7E6FDA030}"/>
    <cellStyle name="Финансовый 6 4" xfId="21861" xr:uid="{50DD9D84-58A5-4DB2-AED7-1A040C923E5D}"/>
    <cellStyle name="Финансовый 6 5" xfId="21862" xr:uid="{72EF24CB-E65D-4909-AA6E-2C47AD5C7AC4}"/>
    <cellStyle name="Финансовый 6 6" xfId="21863" xr:uid="{F487E83E-3BAA-4086-ADFE-BA9B2CBC22A2}"/>
    <cellStyle name="Финансовый 6 7" xfId="21864" xr:uid="{EA0F4330-4251-4580-9CD4-35BCCF606C15}"/>
    <cellStyle name="Финансовый 6 8" xfId="21865" xr:uid="{4A4029D8-18CF-4CCF-A73B-620E2DC7D31D}"/>
    <cellStyle name="Финансовый 6 9" xfId="21866" xr:uid="{7F97537A-0AF7-4B9C-B732-4F6074D420DC}"/>
    <cellStyle name="Финансовый 60" xfId="25049" xr:uid="{9F131BDA-6758-4E0D-B97D-CB7B767094BA}"/>
    <cellStyle name="Финансовый 61" xfId="25050" xr:uid="{41085888-21E0-49FB-A0B9-E8EF31B1404C}"/>
    <cellStyle name="Финансовый 62" xfId="25051" xr:uid="{7BAABC44-D904-4199-B39C-E28D594EB97E}"/>
    <cellStyle name="Финансовый 63" xfId="25054" xr:uid="{8A578534-C876-4964-8571-D4B8B5A86795}"/>
    <cellStyle name="Финансовый 64" xfId="25057" xr:uid="{CCDBA755-388E-4323-BE93-B45969A610AD}"/>
    <cellStyle name="Финансовый 65" xfId="25058" xr:uid="{3D72B3D7-0178-4809-B089-41BB7716AEF3}"/>
    <cellStyle name="Финансовый 66" xfId="25061" xr:uid="{38AFBAA1-46E7-4AB1-9253-939C3B6BB86D}"/>
    <cellStyle name="Финансовый 67" xfId="25063" xr:uid="{240274F9-61AE-47F3-AA43-1EF258C16338}"/>
    <cellStyle name="Финансовый 68" xfId="25068" xr:uid="{EBD944E7-05CE-411E-892C-CBBA3545A7BC}"/>
    <cellStyle name="Финансовый 69" xfId="25069" xr:uid="{C08F5B81-ECF4-4E36-8F33-1FBBF1B80423}"/>
    <cellStyle name="Финансовый 7" xfId="21867" xr:uid="{89510303-821D-4256-A510-211BE4702239}"/>
    <cellStyle name="Финансовый 7 10" xfId="21868" xr:uid="{A62F14BF-AEB7-4A3B-B272-C91138D03913}"/>
    <cellStyle name="Финансовый 7 11" xfId="21869" xr:uid="{84E0D2B2-3491-42F6-9BF1-4C067081BCAA}"/>
    <cellStyle name="Финансовый 7 12" xfId="23490" xr:uid="{9FBD6908-0E2B-4EBE-A36E-324C2046F84A}"/>
    <cellStyle name="Финансовый 7 13" xfId="24093" xr:uid="{A701862E-2B39-4B7D-ADF4-51AF550B952E}"/>
    <cellStyle name="Финансовый 7 14" xfId="24241" xr:uid="{FFF06789-945B-425F-B33C-653339E340BF}"/>
    <cellStyle name="Финансовый 7 15" xfId="24388" xr:uid="{30E54805-EAF8-4D70-964F-C34F0E1484AB}"/>
    <cellStyle name="Финансовый 7 16" xfId="24541" xr:uid="{E84FB0D2-66AD-4403-AB71-D697A64D3FB7}"/>
    <cellStyle name="Финансовый 7 17" xfId="24690" xr:uid="{089D6084-0EC5-421F-B51E-44643EE0FC11}"/>
    <cellStyle name="Финансовый 7 18" xfId="24828" xr:uid="{166EAFAA-0748-4B7E-8F2E-9A2576E6338B}"/>
    <cellStyle name="Финансовый 7 2" xfId="21870" xr:uid="{8972DBC0-B340-49DF-AF84-567F4CA6F656}"/>
    <cellStyle name="Финансовый 7 3" xfId="21871" xr:uid="{486F1822-8A7F-4F9C-9E85-8736D5ACC5FC}"/>
    <cellStyle name="Финансовый 7 4" xfId="21872" xr:uid="{93384D2E-357E-408A-BF30-5C5D3C5C7F8E}"/>
    <cellStyle name="Финансовый 7 5" xfId="21873" xr:uid="{9B201283-7F46-47BD-A0F9-320FF995D538}"/>
    <cellStyle name="Финансовый 7 6" xfId="21874" xr:uid="{1FA4BB85-E583-4953-BFF3-23788A454A52}"/>
    <cellStyle name="Финансовый 7 7" xfId="21875" xr:uid="{B10ECCE2-913E-4806-BB48-307EDF58ED96}"/>
    <cellStyle name="Финансовый 7 8" xfId="21876" xr:uid="{399F532D-F82B-4C95-B926-1BF228BEBE66}"/>
    <cellStyle name="Финансовый 7 9" xfId="21877" xr:uid="{5DD82CFA-4D93-4E1A-BD08-494A7D6DDDC0}"/>
    <cellStyle name="Финансовый 70" xfId="25067" xr:uid="{C2FDBDAF-11AB-41B8-8319-BBC96EACD5A2}"/>
    <cellStyle name="Финансовый 71" xfId="25073" xr:uid="{56EA4674-F881-4392-BC42-EBF233E0E511}"/>
    <cellStyle name="Финансовый 8" xfId="21878" xr:uid="{5650F88A-59DF-4818-919C-138FB9B7A0E0}"/>
    <cellStyle name="Финансовый 8 10" xfId="21879" xr:uid="{D4395530-12E9-4DB7-B113-442DE0FD38EA}"/>
    <cellStyle name="Финансовый 8 11" xfId="21880" xr:uid="{63498FCF-936C-4805-A71B-3F4B628D481C}"/>
    <cellStyle name="Финансовый 8 12" xfId="23491" xr:uid="{110D4488-EADF-4BEB-AE2D-FC0C1986DAD8}"/>
    <cellStyle name="Финансовый 8 13" xfId="24094" xr:uid="{C7826A77-407C-441F-A405-52A9834EAD08}"/>
    <cellStyle name="Финансовый 8 14" xfId="24242" xr:uid="{542B0DD4-DCE0-4153-B1AD-60636FDC5CFE}"/>
    <cellStyle name="Финансовый 8 15" xfId="24389" xr:uid="{071882D7-2EF2-40E1-9E35-684F759AA007}"/>
    <cellStyle name="Финансовый 8 16" xfId="24542" xr:uid="{6939E9EF-9095-4048-94D3-32A4AD0E76CA}"/>
    <cellStyle name="Финансовый 8 17" xfId="24691" xr:uid="{23024FCA-C762-4320-ABCF-3E373845704F}"/>
    <cellStyle name="Финансовый 8 18" xfId="24829" xr:uid="{1198F28E-40AD-458C-ADE4-F534A7E51D6E}"/>
    <cellStyle name="Финансовый 8 2" xfId="21881" xr:uid="{2597EBBE-5887-41CF-AA32-1A55482C6C11}"/>
    <cellStyle name="Финансовый 8 3" xfId="21882" xr:uid="{A2D62936-9ABA-45EA-A6A8-2AE0E676E6EA}"/>
    <cellStyle name="Финансовый 8 4" xfId="21883" xr:uid="{33D18190-494C-4E4D-A8E3-BF688A76ECCE}"/>
    <cellStyle name="Финансовый 8 5" xfId="21884" xr:uid="{60448459-9275-4611-B0F9-2A618B1A082C}"/>
    <cellStyle name="Финансовый 8 6" xfId="21885" xr:uid="{55D211A2-0C09-4556-8575-5BB9EA6F8948}"/>
    <cellStyle name="Финансовый 8 7" xfId="21886" xr:uid="{A1B6E3E1-68B6-4757-A8FF-F35F7D379AA0}"/>
    <cellStyle name="Финансовый 8 8" xfId="21887" xr:uid="{47FC65AF-AEEC-40AD-91F1-F8D2D2289CAC}"/>
    <cellStyle name="Финансовый 8 9" xfId="21888" xr:uid="{C78699CB-83FC-4F2D-B4AB-C0F62047213C}"/>
    <cellStyle name="Финансовый 9" xfId="21889" xr:uid="{AE11B85F-00F8-4636-97C4-6D29D0C762D1}"/>
    <cellStyle name="Финансовый 9 10" xfId="21890" xr:uid="{58DE8C94-6810-4F4D-A06C-934A04B146CC}"/>
    <cellStyle name="Финансовый 9 11" xfId="21891" xr:uid="{5873CCF8-111A-4685-88A8-51D014BE7354}"/>
    <cellStyle name="Финансовый 9 12" xfId="23492" xr:uid="{2A215CDE-A3E8-4339-9070-ADEE6703B39A}"/>
    <cellStyle name="Финансовый 9 13" xfId="24095" xr:uid="{2C19E15A-46A1-424A-960C-A4C2A91C1420}"/>
    <cellStyle name="Финансовый 9 14" xfId="24243" xr:uid="{9FDFAFF8-617F-48F1-9576-FD48B761EB3E}"/>
    <cellStyle name="Финансовый 9 15" xfId="24390" xr:uid="{3041F18F-A1A3-47E5-A515-A6A9745B2393}"/>
    <cellStyle name="Финансовый 9 16" xfId="24543" xr:uid="{2D4DDAFE-C853-4631-B0F2-7895E0CBB653}"/>
    <cellStyle name="Финансовый 9 17" xfId="24692" xr:uid="{E4AACEA8-7F66-4D62-9BBB-B369155E448B}"/>
    <cellStyle name="Финансовый 9 18" xfId="24830" xr:uid="{9E346830-D052-456E-9708-CDEDE76F8AD6}"/>
    <cellStyle name="Финансовый 9 2" xfId="21892" xr:uid="{97DE2EB3-374B-4371-8DDF-4C795578AD04}"/>
    <cellStyle name="Финансовый 9 3" xfId="21893" xr:uid="{7AF0D04E-4C49-45FC-89A3-46FD9DB7D507}"/>
    <cellStyle name="Финансовый 9 4" xfId="21894" xr:uid="{9D23C6F0-5DE5-4B40-83CD-6E9713B6E952}"/>
    <cellStyle name="Финансовый 9 5" xfId="21895" xr:uid="{B530D452-FD82-47B8-897A-582F5ECFFBC9}"/>
    <cellStyle name="Финансовый 9 6" xfId="21896" xr:uid="{DABE9B61-6AC4-4C36-B44F-CCB6E25A6E9B}"/>
    <cellStyle name="Финансовый 9 7" xfId="21897" xr:uid="{308CF496-DB45-40C0-9D88-03C629F7B4CB}"/>
    <cellStyle name="Финансовый 9 8" xfId="21898" xr:uid="{322882D3-5334-415B-AFC1-05BC18FC0E35}"/>
    <cellStyle name="Финансовый 9 9" xfId="21899" xr:uid="{0A0B6B76-D3DB-4065-8716-FAA90534BE88}"/>
    <cellStyle name="Хороший 10" xfId="21901" xr:uid="{88BB0EFD-8318-4004-9D07-4D08FD8E9B25}"/>
    <cellStyle name="Хороший 11" xfId="21902" xr:uid="{E8E13ECE-EFA5-4C09-BD32-88C519D0BDFE}"/>
    <cellStyle name="Хороший 12" xfId="21903" xr:uid="{D66FF4A5-12A7-4851-B28A-F1B8EC7C063E}"/>
    <cellStyle name="Хороший 13" xfId="21904" xr:uid="{10B9BDC1-6CC7-46B7-82E8-C29AB22A071C}"/>
    <cellStyle name="Хороший 14" xfId="21905" xr:uid="{003F7A73-FDBD-4BC2-B3C6-3E5FA9A9CDA6}"/>
    <cellStyle name="Хороший 15" xfId="21906" xr:uid="{18DE87F4-9D73-4846-997B-0830EBC2E0E1}"/>
    <cellStyle name="Хороший 16" xfId="21907" xr:uid="{8E80F3E3-B5D0-423B-B971-4E91FB1AD558}"/>
    <cellStyle name="Хороший 17" xfId="21908" xr:uid="{DD149AE1-108D-4D02-836F-7AEC30B619EE}"/>
    <cellStyle name="Хороший 18" xfId="21909" xr:uid="{3188752C-DA1F-47F0-8704-5ADBA241BCF5}"/>
    <cellStyle name="Хороший 19" xfId="21910" xr:uid="{2EC0C6DD-EE0F-474C-8331-44569C2A4871}"/>
    <cellStyle name="Хороший 2" xfId="21911" xr:uid="{9569B461-4241-4D80-A672-B8B1848052C3}"/>
    <cellStyle name="Хороший 20" xfId="21912" xr:uid="{B15F153B-CD1A-470C-A726-5FCBE1E434ED}"/>
    <cellStyle name="Хороший 21" xfId="21913" xr:uid="{2F76CBCB-B6F2-4DBA-815C-1BBFDB1223F8}"/>
    <cellStyle name="Хороший 22" xfId="21914" xr:uid="{6182C77A-09A1-4708-8AB5-D0FF4E08A3A4}"/>
    <cellStyle name="Хороший 23" xfId="21915" xr:uid="{CD9A73BA-20AF-41D9-82D9-DBD289A1F6B0}"/>
    <cellStyle name="Хороший 24" xfId="21916" xr:uid="{74134761-C3E1-4010-ABC1-D92409266701}"/>
    <cellStyle name="Хороший 25" xfId="21956" xr:uid="{980D54AA-9A95-47F3-8F4E-447170B4842B}"/>
    <cellStyle name="Хороший 26" xfId="21998" xr:uid="{5E4BE3A1-595E-4003-A73C-E5F24DC400ED}"/>
    <cellStyle name="Хороший 27" xfId="22040" xr:uid="{EE23CD0F-34AD-4994-A5C9-2B6354F8A818}"/>
    <cellStyle name="Хороший 28" xfId="22082" xr:uid="{923D51EC-9070-4ACD-A709-6E956FF8644F}"/>
    <cellStyle name="Хороший 29" xfId="22124" xr:uid="{70E9D633-EA15-4692-958B-C7A0A4FE54BD}"/>
    <cellStyle name="Хороший 3" xfId="21917" xr:uid="{43FEFDE0-5176-4EEB-9CB8-16FAAC8AE3C5}"/>
    <cellStyle name="Хороший 30" xfId="22166" xr:uid="{CFB0FA11-DD20-480E-8789-ADC48060CEA7}"/>
    <cellStyle name="Хороший 31" xfId="22208" xr:uid="{0F9927F4-6331-4481-80FA-E6ED7296A6A2}"/>
    <cellStyle name="Хороший 32" xfId="22250" xr:uid="{F44D0668-5EC5-4BB2-9D9A-50A1D496152E}"/>
    <cellStyle name="Хороший 33" xfId="22292" xr:uid="{2B109B5E-F07A-4A5F-8243-9E0B869281CB}"/>
    <cellStyle name="Хороший 34" xfId="22334" xr:uid="{F6309092-D858-4A25-8FE8-5D7DD0740DD0}"/>
    <cellStyle name="Хороший 35" xfId="22376" xr:uid="{D1833595-8C32-47C0-B251-739007624430}"/>
    <cellStyle name="Хороший 36" xfId="22418" xr:uid="{36F1C9DF-0755-4CD5-8E31-4FF8230BDB9A}"/>
    <cellStyle name="Хороший 37" xfId="22460" xr:uid="{42CF2418-48D6-4F4E-9C38-455DA21B5E78}"/>
    <cellStyle name="Хороший 38" xfId="22502" xr:uid="{B3E00F1A-7A07-4C45-805A-173B69FB0C51}"/>
    <cellStyle name="Хороший 39" xfId="22544" xr:uid="{4BEA5F0B-0464-4B63-9126-A1DB23C0C812}"/>
    <cellStyle name="Хороший 4" xfId="21918" xr:uid="{80130EAB-450F-4957-93F4-22AB0A58248D}"/>
    <cellStyle name="Хороший 40" xfId="22586" xr:uid="{9AAB42D8-2121-46CD-B5D7-908217919414}"/>
    <cellStyle name="Хороший 41" xfId="22628" xr:uid="{64A1FBA0-A7BA-47AF-83E7-80D74F696B7F}"/>
    <cellStyle name="Хороший 42" xfId="21900" xr:uid="{32B9CE90-819A-42C8-8694-1AC9A4A6FAB9}"/>
    <cellStyle name="Хороший 5" xfId="21919" xr:uid="{EA686BDA-BD8C-418C-A319-951C75D438BC}"/>
    <cellStyle name="Хороший 6" xfId="21920" xr:uid="{9AEB1A7F-972A-4048-8857-BF53C5254920}"/>
    <cellStyle name="Хороший 7" xfId="21921" xr:uid="{B3F7D314-007D-4183-96B1-3C6B775072DD}"/>
    <cellStyle name="Хороший 8" xfId="21922" xr:uid="{F79E9D31-7AD2-4ABE-A08F-60D896207068}"/>
    <cellStyle name="Хороший 9" xfId="21923" xr:uid="{ADE70C13-B4FC-4B35-B320-4C7308207726}"/>
    <cellStyle name="Шапка таблицы прайс" xfId="21924" xr:uid="{5FA4A728-EAD6-46B3-A6AF-EC44E6E1096F}"/>
    <cellStyle name="Шапка таблицы прайс 10" xfId="21925" xr:uid="{4261E76B-BE20-4D67-ADD2-97D8E82EE05B}"/>
    <cellStyle name="Шапка таблицы прайс 11" xfId="21926" xr:uid="{31CCD49D-8A4F-484A-8B62-5F0FF8C43194}"/>
    <cellStyle name="Шапка таблицы прайс 12" xfId="21927" xr:uid="{7451C45F-4D16-456C-85D2-9BD2034543CB}"/>
    <cellStyle name="Шапка таблицы прайс 13" xfId="21928" xr:uid="{92F7B323-C94D-4A22-AD10-2291F88E572E}"/>
    <cellStyle name="Шапка таблицы прайс 14" xfId="21929" xr:uid="{D7D79553-BA2E-4E09-97C8-4B6326BC29D8}"/>
    <cellStyle name="Шапка таблицы прайс 15" xfId="21930" xr:uid="{B905EEAC-399F-4B17-AF7B-79D2F5D473E4}"/>
    <cellStyle name="Шапка таблицы прайс 16" xfId="21931" xr:uid="{3018FB21-2ADF-420F-8BFF-44AE271D43C0}"/>
    <cellStyle name="Шапка таблицы прайс 17" xfId="21932" xr:uid="{490B7809-D938-44BC-ACF3-31BFF2170139}"/>
    <cellStyle name="Шапка таблицы прайс 18" xfId="21933" xr:uid="{8766150B-0DD9-4291-B52C-15BD98AEDAD8}"/>
    <cellStyle name="Шапка таблицы прайс 19" xfId="21934" xr:uid="{7F981A64-FA82-4C52-BE76-06688A4C836E}"/>
    <cellStyle name="Шапка таблицы прайс 2" xfId="21935" xr:uid="{D40DDC72-7920-40B8-A9AD-FC2C5D11CE44}"/>
    <cellStyle name="Шапка таблицы прайс 20" xfId="21945" xr:uid="{265EA0E6-FE62-4115-AD28-E99F04D8AB40}"/>
    <cellStyle name="Шапка таблицы прайс 21" xfId="22963" xr:uid="{8406647F-ABD6-40AD-9E80-75C103CD2DCA}"/>
    <cellStyle name="Шапка таблицы прайс 22" xfId="23496" xr:uid="{E94A626F-4963-47CE-BB04-1355DBC7E67C}"/>
    <cellStyle name="Шапка таблицы прайс 23" xfId="23504" xr:uid="{587E15C1-2E1F-4EF9-8246-45A41037ED75}"/>
    <cellStyle name="Шапка таблицы прайс 24" xfId="23512" xr:uid="{7B3BBAFD-528F-4352-B303-CDAFE34E3DFA}"/>
    <cellStyle name="Шапка таблицы прайс 25" xfId="23520" xr:uid="{4E1F1AAC-6E35-4EFF-971D-4F9D17A042FB}"/>
    <cellStyle name="Шапка таблицы прайс 26" xfId="23528" xr:uid="{40578383-C638-4C40-BDFE-0E28DA0DCF0E}"/>
    <cellStyle name="Шапка таблицы прайс 27" xfId="23536" xr:uid="{EA95C0F6-B60F-4CE7-9006-B7EE085A4195}"/>
    <cellStyle name="Шапка таблицы прайс 28" xfId="23544" xr:uid="{EAA17A51-257F-4B6B-95CA-907DE7242707}"/>
    <cellStyle name="Шапка таблицы прайс 29" xfId="23552" xr:uid="{DE28CEC6-2B4A-4D9C-88AC-D5EEA6D53122}"/>
    <cellStyle name="Шапка таблицы прайс 3" xfId="21936" xr:uid="{3416EA53-6C47-477D-AD68-4CD517AF81CD}"/>
    <cellStyle name="Шапка таблицы прайс 30" xfId="23560" xr:uid="{C4AA43E0-13D1-407A-88B1-D21EE755CB21}"/>
    <cellStyle name="Шапка таблицы прайс 31" xfId="23568" xr:uid="{514137DC-D3C6-41EE-9A8C-665520A04E23}"/>
    <cellStyle name="Шапка таблицы прайс 32" xfId="23576" xr:uid="{77C24559-E7F4-4AFB-A7D5-DC890A515B51}"/>
    <cellStyle name="Шапка таблицы прайс 33" xfId="23584" xr:uid="{0BF02F2D-9FC1-46EC-B45A-F66327BCD7D2}"/>
    <cellStyle name="Шапка таблицы прайс 34" xfId="23592" xr:uid="{9DE3D24A-805B-40E9-AF99-B6A7D9C07190}"/>
    <cellStyle name="Шапка таблицы прайс 35" xfId="23600" xr:uid="{41AC7DAB-F32A-4968-86B1-7E1DD04853AE}"/>
    <cellStyle name="Шапка таблицы прайс 36" xfId="23608" xr:uid="{A7DD0531-E66B-4127-BA9B-6703FC4E4A79}"/>
    <cellStyle name="Шапка таблицы прайс 37" xfId="23616" xr:uid="{8303836D-3A30-4758-A66C-7E50B7C5DB76}"/>
    <cellStyle name="Шапка таблицы прайс 38" xfId="23624" xr:uid="{5EC2D041-434C-49D1-BA77-DE1368AEB7B3}"/>
    <cellStyle name="Шапка таблицы прайс 39" xfId="23632" xr:uid="{47736B43-01E6-4552-BEC3-91403D4DD185}"/>
    <cellStyle name="Шапка таблицы прайс 4" xfId="21937" xr:uid="{96DD4737-7E3B-44D8-820F-1A4E86E8FAF5}"/>
    <cellStyle name="Шапка таблицы прайс 40" xfId="23640" xr:uid="{B4CFD421-4639-4606-88D5-D6E6FA96D799}"/>
    <cellStyle name="Шапка таблицы прайс 41" xfId="23648" xr:uid="{3AE4EBD0-BBC3-4D99-BB01-3E34DE3E783A}"/>
    <cellStyle name="Шапка таблицы прайс 42" xfId="23656" xr:uid="{61BBA244-588A-4129-8051-662D0ECB57D2}"/>
    <cellStyle name="Шапка таблицы прайс 43" xfId="23664" xr:uid="{E102C74D-F99F-4354-BE7C-8DDC49C3BCC3}"/>
    <cellStyle name="Шапка таблицы прайс 44" xfId="23672" xr:uid="{566926AE-2A7D-409F-9463-90D9CC1772DA}"/>
    <cellStyle name="Шапка таблицы прайс 45" xfId="23680" xr:uid="{5B9708C5-8EBF-4B90-9581-DC25F4CB6FA5}"/>
    <cellStyle name="Шапка таблицы прайс 46" xfId="23688" xr:uid="{AED1C3CF-2ACF-419F-BA86-14AE997B559D}"/>
    <cellStyle name="Шапка таблицы прайс 47" xfId="23696" xr:uid="{69C92C0E-8574-46CD-9E76-3FFD555163D8}"/>
    <cellStyle name="Шапка таблицы прайс 48" xfId="23704" xr:uid="{0A361121-665F-46C1-9C81-D70041C69B0D}"/>
    <cellStyle name="Шапка таблицы прайс 49" xfId="23712" xr:uid="{6503E579-9698-4596-842B-731C1180374E}"/>
    <cellStyle name="Шапка таблицы прайс 5" xfId="21938" xr:uid="{FC4D5B0F-87B5-4C6B-87B0-32AA91F601A5}"/>
    <cellStyle name="Шапка таблицы прайс 50" xfId="23720" xr:uid="{B4C162CD-544D-4E1A-8AD6-41154B80CD84}"/>
    <cellStyle name="Шапка таблицы прайс 51" xfId="23728" xr:uid="{101774EF-D912-48F4-9864-B89E6D413EB5}"/>
    <cellStyle name="Шапка таблицы прайс 52" xfId="23736" xr:uid="{2B03948D-4F2D-42EA-A08C-7AA1DF7E3AC9}"/>
    <cellStyle name="Шапка таблицы прайс 53" xfId="23744" xr:uid="{85658AC2-4263-4CBC-BB64-7D8F1961BF4D}"/>
    <cellStyle name="Шапка таблицы прайс 54" xfId="23752" xr:uid="{E800008A-A0E6-4511-A01B-CDD7409EFDD0}"/>
    <cellStyle name="Шапка таблицы прайс 55" xfId="23760" xr:uid="{52FA418B-D694-4F2A-B634-34711AAAE34B}"/>
    <cellStyle name="Шапка таблицы прайс 56" xfId="23768" xr:uid="{D05EF1EA-8195-4BE7-AA76-CFC47B79E02B}"/>
    <cellStyle name="Шапка таблицы прайс 57" xfId="23776" xr:uid="{6845E4BF-D0C4-4A47-8CC2-F3882D1C1BB4}"/>
    <cellStyle name="Шапка таблицы прайс 58" xfId="23784" xr:uid="{FF68A230-9F91-439D-BC4C-8D30C5062166}"/>
    <cellStyle name="Шапка таблицы прайс 59" xfId="23792" xr:uid="{DE24759F-E3DD-41CE-80C4-41B3BAFB6733}"/>
    <cellStyle name="Шапка таблицы прайс 6" xfId="21939" xr:uid="{CC83C206-F45C-4888-AF87-ECC56FD34AA6}"/>
    <cellStyle name="Шапка таблицы прайс 60" xfId="23800" xr:uid="{ED5121C6-7852-4B5E-A115-09D1D599B248}"/>
    <cellStyle name="Шапка таблицы прайс 61" xfId="23808" xr:uid="{1A869DC8-1B09-443E-9F24-D2573A1BD0AB}"/>
    <cellStyle name="Шапка таблицы прайс 62" xfId="23816" xr:uid="{202DFF7A-40F3-4C1A-94CF-D213C3947EA1}"/>
    <cellStyle name="Шапка таблицы прайс 63" xfId="23824" xr:uid="{0EE2C0E9-322D-436E-9E8D-E4672D8EBD96}"/>
    <cellStyle name="Шапка таблицы прайс 64" xfId="23832" xr:uid="{59504469-DDF1-4753-B499-C7FCA45B6720}"/>
    <cellStyle name="Шапка таблицы прайс 65" xfId="23840" xr:uid="{E5F640E6-037F-4613-9A4F-ED5B08DE9F04}"/>
    <cellStyle name="Шапка таблицы прайс 66" xfId="23848" xr:uid="{88A52145-22FA-4B0D-A711-B3365444DD30}"/>
    <cellStyle name="Шапка таблицы прайс 67" xfId="23856" xr:uid="{D87E9219-5E7B-4B95-9C78-DF9DA66893F7}"/>
    <cellStyle name="Шапка таблицы прайс 68" xfId="23864" xr:uid="{238A4751-B6CF-4FFF-8D2D-2F8D29E9AD2A}"/>
    <cellStyle name="Шапка таблицы прайс 69" xfId="23872" xr:uid="{C6B09B89-4BD1-45AB-8178-8791D442488B}"/>
    <cellStyle name="Шапка таблицы прайс 7" xfId="21940" xr:uid="{F3D01DE7-1957-45E8-98FA-C8E220355035}"/>
    <cellStyle name="Шапка таблицы прайс 70" xfId="23880" xr:uid="{F138A7A6-2D24-4963-99BA-8006E5BDB1E0}"/>
    <cellStyle name="Шапка таблицы прайс 71" xfId="23888" xr:uid="{AB0F13AA-A482-4806-8628-915A766C30F5}"/>
    <cellStyle name="Шапка таблицы прайс 72" xfId="23896" xr:uid="{F5B19E40-B551-4241-827E-EBF17D29E15D}"/>
    <cellStyle name="Шапка таблицы прайс 73" xfId="23904" xr:uid="{3F2192D1-2C4D-4D40-80ED-875906231C4C}"/>
    <cellStyle name="Шапка таблицы прайс 74" xfId="23912" xr:uid="{EBC879D4-9CC2-41CD-8EB2-40987B62017B}"/>
    <cellStyle name="Шапка таблицы прайс 75" xfId="23920" xr:uid="{D44169AB-5F95-4382-BAD0-F30991032168}"/>
    <cellStyle name="Шапка таблицы прайс 76" xfId="23928" xr:uid="{FDCBD410-BA72-41AD-9123-B8C27F6B085C}"/>
    <cellStyle name="Шапка таблицы прайс 8" xfId="21941" xr:uid="{627D27CC-CE42-4D67-B335-4707E4A22C5E}"/>
    <cellStyle name="Шапка таблицы прайс 9" xfId="21942" xr:uid="{B807C56D-B50B-4C70-9692-A09C687CEC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4225319</xdr:colOff>
      <xdr:row>200</xdr:row>
      <xdr:rowOff>0</xdr:rowOff>
    </xdr:from>
    <xdr:ext cx="212040" cy="161640"/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/>
          <a:alphaModFix/>
        </a:blip>
        <a:srcRect/>
        <a:stretch>
          <a:fillRect/>
        </a:stretch>
      </xdr:blipFill>
      <xdr:spPr>
        <a:xfrm>
          <a:off x="4492019" y="53565390"/>
          <a:ext cx="212040" cy="1616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Подключение1" connectionId="1" xr16:uid="{00000000-0016-0000-0100-000000000000}" autoFormatId="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205"/>
  <sheetViews>
    <sheetView tabSelected="1" topLeftCell="A170" zoomScale="92" zoomScaleNormal="92" workbookViewId="0">
      <selection activeCell="E170" sqref="E1:E1048576"/>
    </sheetView>
  </sheetViews>
  <sheetFormatPr defaultColWidth="8.796875" defaultRowHeight="13.8"/>
  <cols>
    <col min="1" max="1" width="4.5" style="1" customWidth="1"/>
    <col min="2" max="2" width="82" style="1" bestFit="1" customWidth="1"/>
    <col min="3" max="3" width="7.296875" style="1" bestFit="1" customWidth="1"/>
    <col min="4" max="4" width="9.796875" style="1" customWidth="1"/>
    <col min="5" max="5" width="9.69921875" style="1" hidden="1" customWidth="1"/>
    <col min="6" max="6" width="9.69921875" style="1" customWidth="1"/>
    <col min="7" max="7" width="11.19921875" style="1" hidden="1" customWidth="1"/>
    <col min="8" max="8" width="5.69921875" style="1" hidden="1" customWidth="1"/>
    <col min="9" max="9" width="12.796875" style="1" customWidth="1"/>
    <col min="10" max="10" width="14.5" style="1" customWidth="1"/>
    <col min="11" max="11" width="11.69921875" style="49" bestFit="1" customWidth="1"/>
    <col min="12" max="12" width="14.19921875" style="2" bestFit="1" customWidth="1"/>
    <col min="13" max="13" width="14.19921875" style="2" customWidth="1"/>
    <col min="14" max="14" width="14.19921875" style="3" customWidth="1"/>
    <col min="15" max="15" width="13.796875" style="3" customWidth="1"/>
    <col min="16" max="1023" width="8.69921875" style="1" customWidth="1"/>
  </cols>
  <sheetData>
    <row r="1" spans="1:16" ht="31.2" customHeight="1">
      <c r="C1" s="106" t="s">
        <v>185</v>
      </c>
      <c r="D1" s="106"/>
      <c r="E1" s="106"/>
      <c r="F1" s="106"/>
      <c r="G1" s="106"/>
      <c r="H1" s="106"/>
      <c r="I1" s="106"/>
      <c r="J1" s="106"/>
      <c r="P1" s="1" t="s">
        <v>39</v>
      </c>
    </row>
    <row r="2" spans="1:16">
      <c r="I2" s="4"/>
      <c r="J2" s="4"/>
    </row>
    <row r="3" spans="1:16" ht="15.6">
      <c r="B3" s="5" t="s">
        <v>0</v>
      </c>
      <c r="C3" s="105">
        <f ca="1">NOW()</f>
        <v>45600.532120833333</v>
      </c>
      <c r="D3" s="105"/>
      <c r="I3" s="4"/>
      <c r="J3" s="6"/>
    </row>
    <row r="4" spans="1:16">
      <c r="I4" s="4"/>
      <c r="J4" s="4"/>
    </row>
    <row r="5" spans="1:16" ht="1.95" customHeight="1"/>
    <row r="6" spans="1:16" ht="17.399999999999999">
      <c r="A6" s="7"/>
      <c r="B6" s="8" t="s">
        <v>193</v>
      </c>
    </row>
    <row r="7" spans="1:16" ht="3" customHeight="1">
      <c r="A7" s="10"/>
      <c r="C7" s="14"/>
      <c r="D7" s="14"/>
      <c r="E7" s="14"/>
      <c r="F7" s="14"/>
      <c r="G7" s="14"/>
      <c r="H7" s="14"/>
      <c r="I7" s="15"/>
      <c r="J7" s="15"/>
      <c r="M7" s="64"/>
    </row>
    <row r="8" spans="1:16" ht="3.45" hidden="1" customHeight="1">
      <c r="A8" s="10"/>
      <c r="C8" s="14"/>
      <c r="D8" s="14"/>
      <c r="E8" s="14"/>
      <c r="F8" s="14"/>
      <c r="G8" s="14"/>
      <c r="H8" s="14"/>
      <c r="I8" s="15"/>
      <c r="J8" s="15"/>
      <c r="M8" s="65"/>
    </row>
    <row r="9" spans="1:16" ht="3.45" hidden="1" customHeight="1">
      <c r="A9" s="10"/>
      <c r="C9" s="14"/>
      <c r="D9" s="14"/>
      <c r="E9" s="14"/>
      <c r="F9" s="14"/>
      <c r="G9" s="14"/>
      <c r="H9" s="14"/>
      <c r="I9" s="16"/>
      <c r="J9" s="16"/>
    </row>
    <row r="10" spans="1:16" ht="17.399999999999999" hidden="1">
      <c r="A10" s="17"/>
      <c r="B10" s="10" t="s">
        <v>187</v>
      </c>
    </row>
    <row r="11" spans="1:16" ht="3.45" hidden="1" customHeight="1">
      <c r="A11" s="17"/>
      <c r="B11" s="7"/>
    </row>
    <row r="12" spans="1:16" s="21" customFormat="1" ht="22.5" hidden="1" customHeight="1">
      <c r="A12" s="9" t="s">
        <v>1</v>
      </c>
      <c r="B12" s="9" t="s">
        <v>2</v>
      </c>
      <c r="C12" s="19"/>
      <c r="D12" s="20"/>
      <c r="I12" s="107" t="s">
        <v>3</v>
      </c>
      <c r="J12" s="107"/>
      <c r="K12" s="50"/>
      <c r="L12" s="22"/>
      <c r="M12" s="22"/>
      <c r="N12" s="23"/>
      <c r="O12" s="23"/>
    </row>
    <row r="13" spans="1:16" ht="3.75" hidden="1" customHeight="1">
      <c r="A13" s="17"/>
      <c r="B13" s="7"/>
    </row>
    <row r="14" spans="1:16" ht="13.8" hidden="1" customHeight="1">
      <c r="A14" s="9">
        <v>1</v>
      </c>
      <c r="B14" s="11" t="s">
        <v>4</v>
      </c>
      <c r="C14" s="12"/>
      <c r="D14" s="13"/>
      <c r="E14" s="14"/>
      <c r="F14" s="14"/>
      <c r="G14" s="14"/>
      <c r="H14" s="14"/>
      <c r="I14" s="108" t="e">
        <f>#REF!</f>
        <v>#REF!</v>
      </c>
      <c r="J14" s="109"/>
    </row>
    <row r="15" spans="1:16" ht="17.399999999999999">
      <c r="A15" s="17"/>
      <c r="B15" s="10" t="s">
        <v>192</v>
      </c>
    </row>
    <row r="16" spans="1:16" ht="3" customHeight="1">
      <c r="A16" s="10"/>
      <c r="C16" s="14"/>
      <c r="D16" s="14"/>
      <c r="E16" s="14"/>
      <c r="F16" s="14"/>
      <c r="G16" s="14"/>
      <c r="H16" s="14"/>
      <c r="I16" s="15"/>
      <c r="J16" s="15"/>
    </row>
    <row r="17" spans="1:15" ht="3.75" customHeight="1">
      <c r="A17" s="17"/>
      <c r="B17" s="7"/>
    </row>
    <row r="18" spans="1:15" ht="13.8" customHeight="1">
      <c r="A18" s="9"/>
      <c r="B18" s="11" t="s">
        <v>362</v>
      </c>
      <c r="C18" s="12"/>
      <c r="D18" s="13"/>
      <c r="E18" s="14"/>
      <c r="F18" s="14"/>
      <c r="G18" s="14"/>
      <c r="H18" s="14"/>
      <c r="I18" s="108">
        <f>J199</f>
        <v>59850</v>
      </c>
      <c r="J18" s="109"/>
    </row>
    <row r="19" spans="1:15" ht="3.75" customHeight="1">
      <c r="A19" s="17"/>
      <c r="B19" s="7"/>
    </row>
    <row r="20" spans="1:15" ht="17.399999999999999" hidden="1">
      <c r="A20" s="17"/>
      <c r="B20" s="10" t="s">
        <v>186</v>
      </c>
    </row>
    <row r="21" spans="1:15" s="21" customFormat="1" ht="22.5" hidden="1" customHeight="1">
      <c r="A21" s="9" t="s">
        <v>1</v>
      </c>
      <c r="B21" s="9" t="s">
        <v>2</v>
      </c>
      <c r="C21" s="19"/>
      <c r="D21" s="20"/>
      <c r="I21" s="107" t="s">
        <v>3</v>
      </c>
      <c r="J21" s="107"/>
      <c r="K21" s="50"/>
      <c r="L21" s="22"/>
      <c r="M21" s="22"/>
      <c r="N21" s="23"/>
      <c r="O21" s="23"/>
    </row>
    <row r="22" spans="1:15" ht="3.75" hidden="1" customHeight="1">
      <c r="A22" s="17"/>
      <c r="B22" s="7"/>
    </row>
    <row r="23" spans="1:15" ht="13.8" hidden="1" customHeight="1">
      <c r="A23" s="9">
        <v>3</v>
      </c>
      <c r="B23" s="11" t="s">
        <v>188</v>
      </c>
      <c r="C23" s="12"/>
      <c r="D23" s="13"/>
      <c r="E23" s="14"/>
      <c r="F23" s="14"/>
      <c r="G23" s="14"/>
      <c r="H23" s="14"/>
      <c r="I23" s="108" t="e">
        <f>#REF!</f>
        <v>#REF!</v>
      </c>
      <c r="J23" s="109"/>
    </row>
    <row r="24" spans="1:15" ht="3.75" hidden="1" customHeight="1">
      <c r="A24" s="17"/>
      <c r="B24" s="7"/>
    </row>
    <row r="25" spans="1:15" ht="13.8" hidden="1" customHeight="1">
      <c r="A25" s="9">
        <v>4</v>
      </c>
      <c r="B25" s="11" t="s">
        <v>189</v>
      </c>
      <c r="C25" s="12"/>
      <c r="D25" s="13"/>
      <c r="E25" s="14"/>
      <c r="F25" s="14"/>
      <c r="G25" s="14"/>
      <c r="H25" s="14"/>
      <c r="I25" s="108" t="e">
        <f>#REF!</f>
        <v>#REF!</v>
      </c>
      <c r="J25" s="109"/>
    </row>
    <row r="26" spans="1:15" ht="3.75" hidden="1" customHeight="1">
      <c r="A26" s="17"/>
      <c r="B26" s="7"/>
    </row>
    <row r="27" spans="1:15" ht="13.8" hidden="1" customHeight="1">
      <c r="A27" s="9">
        <v>5</v>
      </c>
      <c r="B27" s="11" t="s">
        <v>190</v>
      </c>
      <c r="C27" s="12"/>
      <c r="D27" s="13"/>
      <c r="E27" s="14"/>
      <c r="F27" s="14"/>
      <c r="G27" s="14"/>
      <c r="H27" s="14"/>
      <c r="I27" s="108">
        <f>J203</f>
        <v>0</v>
      </c>
      <c r="J27" s="109"/>
    </row>
    <row r="28" spans="1:15" ht="3.75" customHeight="1">
      <c r="A28" s="17"/>
      <c r="B28" s="7"/>
    </row>
    <row r="29" spans="1:15" s="7" customFormat="1" ht="17.399999999999999">
      <c r="A29" s="88"/>
      <c r="B29" s="25"/>
      <c r="C29" s="26"/>
      <c r="D29" s="27" t="s">
        <v>5</v>
      </c>
      <c r="E29" s="18"/>
      <c r="F29" s="18"/>
      <c r="G29" s="18"/>
      <c r="H29" s="18"/>
      <c r="I29" s="102">
        <f>I18</f>
        <v>59850</v>
      </c>
      <c r="J29" s="103"/>
      <c r="K29" s="51"/>
      <c r="L29" s="28"/>
      <c r="M29" s="28"/>
      <c r="N29" s="29"/>
      <c r="O29" s="29"/>
    </row>
    <row r="30" spans="1:15" ht="3.75" customHeight="1">
      <c r="A30" s="17"/>
      <c r="B30" s="7"/>
    </row>
    <row r="31" spans="1:15" s="21" customFormat="1" ht="10.199999999999999" customHeight="1">
      <c r="A31" s="73"/>
      <c r="B31" s="104" t="s">
        <v>194</v>
      </c>
      <c r="C31" s="104"/>
      <c r="D31" s="104"/>
      <c r="E31" s="73"/>
      <c r="F31" s="73"/>
      <c r="G31"/>
      <c r="H31" s="73"/>
      <c r="I31" s="73"/>
      <c r="J31" s="73"/>
      <c r="K31" s="74"/>
      <c r="L31" s="75"/>
      <c r="M31" s="75"/>
      <c r="N31" s="76"/>
      <c r="O31" s="76"/>
    </row>
    <row r="32" spans="1:15" s="30" customFormat="1" ht="36.6" thickBot="1">
      <c r="A32" s="84" t="s">
        <v>1</v>
      </c>
      <c r="B32" s="84" t="s">
        <v>2</v>
      </c>
      <c r="C32" s="84" t="s">
        <v>6</v>
      </c>
      <c r="D32" s="85" t="s">
        <v>7</v>
      </c>
      <c r="E32" s="84" t="s">
        <v>8</v>
      </c>
      <c r="F32" s="84" t="s">
        <v>9</v>
      </c>
      <c r="G32" s="54" t="s">
        <v>10</v>
      </c>
      <c r="H32" s="84" t="s">
        <v>11</v>
      </c>
      <c r="I32" s="85" t="s">
        <v>158</v>
      </c>
      <c r="J32" s="84" t="s">
        <v>12</v>
      </c>
      <c r="K32" s="77"/>
      <c r="L32" s="78"/>
      <c r="M32" s="78"/>
      <c r="N32" s="79"/>
      <c r="O32" s="79"/>
    </row>
    <row r="33" spans="1:15" s="31" customFormat="1" ht="12.75" customHeight="1">
      <c r="A33" s="68">
        <v>1</v>
      </c>
      <c r="B33" s="89" t="s">
        <v>195</v>
      </c>
      <c r="C33" s="99" t="s">
        <v>360</v>
      </c>
      <c r="D33" s="96">
        <v>1</v>
      </c>
      <c r="E33" s="55"/>
      <c r="F33" s="56" t="s">
        <v>157</v>
      </c>
      <c r="G33" s="57">
        <v>90</v>
      </c>
      <c r="H33" s="60">
        <v>-0.8</v>
      </c>
      <c r="I33" s="58">
        <f>IF(F33="EUR",IF(#REF!="Buderus",(G33-G33*H33)*#REF!,IF(#REF!="Viessmann",(G33-G33*H33)*#REF!,(G33-G33*H33)*#REF!)),IF(F33="USD",(G33-G33*H33)*#REF!,G33-G33*H33))</f>
        <v>162</v>
      </c>
      <c r="J33" s="59">
        <f t="shared" ref="J33" si="0">I33*D33</f>
        <v>162</v>
      </c>
      <c r="K33" s="69"/>
      <c r="L33" s="66"/>
      <c r="M33" s="66"/>
      <c r="N33" s="67"/>
      <c r="O33" s="67"/>
    </row>
    <row r="34" spans="1:15" s="31" customFormat="1" ht="12.75" customHeight="1">
      <c r="A34" s="68">
        <v>2</v>
      </c>
      <c r="B34" s="90" t="s">
        <v>196</v>
      </c>
      <c r="C34" s="100" t="s">
        <v>360</v>
      </c>
      <c r="D34" s="97">
        <v>1</v>
      </c>
      <c r="E34" s="55"/>
      <c r="F34" s="56" t="s">
        <v>157</v>
      </c>
      <c r="G34" s="57">
        <v>100</v>
      </c>
      <c r="H34" s="60">
        <v>-0.8</v>
      </c>
      <c r="I34" s="58">
        <f>IF(F34="EUR",IF(#REF!="Buderus",(G34-G34*H34)*#REF!,IF(#REF!="Viessmann",(G34-G34*H34)*#REF!,(G34-G34*H34)*#REF!)),IF(F34="USD",(G34-G34*H34)*#REF!,G34-G34*H34))</f>
        <v>180</v>
      </c>
      <c r="J34" s="59">
        <f t="shared" ref="J34:J35" si="1">I34*D34</f>
        <v>180</v>
      </c>
      <c r="K34" s="69"/>
      <c r="L34" s="66"/>
      <c r="M34" s="66"/>
      <c r="N34" s="67"/>
      <c r="O34" s="67"/>
    </row>
    <row r="35" spans="1:15" s="31" customFormat="1" ht="12.75" customHeight="1">
      <c r="A35" s="68">
        <v>3</v>
      </c>
      <c r="B35" s="91" t="s">
        <v>197</v>
      </c>
      <c r="C35" s="101" t="s">
        <v>360</v>
      </c>
      <c r="D35" s="98">
        <v>1</v>
      </c>
      <c r="E35" s="55"/>
      <c r="F35" s="56" t="s">
        <v>157</v>
      </c>
      <c r="G35" s="57">
        <v>90</v>
      </c>
      <c r="H35" s="60">
        <v>-0.8</v>
      </c>
      <c r="I35" s="58">
        <f>IF(F35="EUR",IF(#REF!="Buderus",(G35-G35*H35)*#REF!,IF(#REF!="Viessmann",(G35-G35*H35)*#REF!,(G35-G35*H35)*#REF!)),IF(F35="USD",(G35-G35*H35)*#REF!,G35-G35*H35))</f>
        <v>162</v>
      </c>
      <c r="J35" s="59">
        <f t="shared" si="1"/>
        <v>162</v>
      </c>
      <c r="K35" s="69"/>
      <c r="L35" s="66"/>
      <c r="M35" s="66"/>
      <c r="N35" s="67"/>
      <c r="O35" s="67"/>
    </row>
    <row r="36" spans="1:15" s="31" customFormat="1" ht="12.75" customHeight="1">
      <c r="A36" s="68">
        <v>4</v>
      </c>
      <c r="B36" s="90" t="s">
        <v>198</v>
      </c>
      <c r="C36" s="100" t="s">
        <v>360</v>
      </c>
      <c r="D36" s="97">
        <v>1</v>
      </c>
      <c r="E36" s="55"/>
      <c r="F36" s="56" t="s">
        <v>157</v>
      </c>
      <c r="G36" s="57">
        <v>100</v>
      </c>
      <c r="H36" s="60">
        <v>-0.8</v>
      </c>
      <c r="I36" s="58">
        <f>IF(F36="EUR",IF(#REF!="Buderus",(G36-G36*H36)*#REF!,IF(#REF!="Viessmann",(G36-G36*H36)*#REF!,(G36-G36*H36)*#REF!)),IF(F36="USD",(G36-G36*H36)*#REF!,G36-G36*H36))</f>
        <v>180</v>
      </c>
      <c r="J36" s="59">
        <f t="shared" ref="J36:J99" si="2">I36*D36</f>
        <v>180</v>
      </c>
      <c r="K36" s="69"/>
      <c r="L36" s="66"/>
      <c r="M36" s="66"/>
      <c r="N36" s="67"/>
      <c r="O36" s="67"/>
    </row>
    <row r="37" spans="1:15" s="31" customFormat="1" ht="12.75" customHeight="1">
      <c r="A37" s="68">
        <v>5</v>
      </c>
      <c r="B37" s="91" t="s">
        <v>199</v>
      </c>
      <c r="C37" s="101" t="s">
        <v>360</v>
      </c>
      <c r="D37" s="98">
        <v>1</v>
      </c>
      <c r="E37" s="55"/>
      <c r="F37" s="56" t="s">
        <v>157</v>
      </c>
      <c r="G37" s="57">
        <v>90</v>
      </c>
      <c r="H37" s="60">
        <v>-0.8</v>
      </c>
      <c r="I37" s="58">
        <f>IF(F37="EUR",IF(#REF!="Buderus",(G37-G37*H37)*#REF!,IF(#REF!="Viessmann",(G37-G37*H37)*#REF!,(G37-G37*H37)*#REF!)),IF(F37="USD",(G37-G37*H37)*#REF!,G37-G37*H37))</f>
        <v>162</v>
      </c>
      <c r="J37" s="59">
        <f t="shared" si="2"/>
        <v>162</v>
      </c>
      <c r="K37" s="69"/>
      <c r="L37" s="66"/>
      <c r="M37" s="66"/>
      <c r="N37" s="67"/>
      <c r="O37" s="67"/>
    </row>
    <row r="38" spans="1:15" s="31" customFormat="1" ht="12.75" customHeight="1">
      <c r="A38" s="68">
        <v>6</v>
      </c>
      <c r="B38" s="90" t="s">
        <v>200</v>
      </c>
      <c r="C38" s="100" t="s">
        <v>360</v>
      </c>
      <c r="D38" s="97">
        <v>1</v>
      </c>
      <c r="E38" s="55"/>
      <c r="F38" s="56" t="s">
        <v>157</v>
      </c>
      <c r="G38" s="57">
        <v>100</v>
      </c>
      <c r="H38" s="60">
        <v>-0.8</v>
      </c>
      <c r="I38" s="58">
        <f>IF(F38="EUR",IF(#REF!="Buderus",(G38-G38*H38)*#REF!,IF(#REF!="Viessmann",(G38-G38*H38)*#REF!,(G38-G38*H38)*#REF!)),IF(F38="USD",(G38-G38*H38)*#REF!,G38-G38*H38))</f>
        <v>180</v>
      </c>
      <c r="J38" s="59">
        <f t="shared" si="2"/>
        <v>180</v>
      </c>
      <c r="K38" s="69"/>
      <c r="L38" s="66"/>
      <c r="M38" s="66"/>
      <c r="N38" s="67"/>
      <c r="O38" s="67"/>
    </row>
    <row r="39" spans="1:15" s="31" customFormat="1" ht="12.75" customHeight="1">
      <c r="A39" s="68">
        <v>7</v>
      </c>
      <c r="B39" s="91" t="s">
        <v>201</v>
      </c>
      <c r="C39" s="101" t="s">
        <v>360</v>
      </c>
      <c r="D39" s="98">
        <v>1</v>
      </c>
      <c r="E39" s="55"/>
      <c r="F39" s="56" t="s">
        <v>157</v>
      </c>
      <c r="G39" s="57">
        <v>90</v>
      </c>
      <c r="H39" s="60">
        <v>-0.8</v>
      </c>
      <c r="I39" s="58">
        <f>IF(F39="EUR",IF(#REF!="Buderus",(G39-G39*H39)*#REF!,IF(#REF!="Viessmann",(G39-G39*H39)*#REF!,(G39-G39*H39)*#REF!)),IF(F39="USD",(G39-G39*H39)*#REF!,G39-G39*H39))</f>
        <v>162</v>
      </c>
      <c r="J39" s="59">
        <f t="shared" si="2"/>
        <v>162</v>
      </c>
      <c r="K39" s="69"/>
      <c r="L39" s="66"/>
      <c r="M39" s="66"/>
      <c r="N39" s="67"/>
      <c r="O39" s="67"/>
    </row>
    <row r="40" spans="1:15" s="31" customFormat="1" ht="12.75" customHeight="1">
      <c r="A40" s="68">
        <v>8</v>
      </c>
      <c r="B40" s="90" t="s">
        <v>202</v>
      </c>
      <c r="C40" s="100" t="s">
        <v>360</v>
      </c>
      <c r="D40" s="97">
        <v>1</v>
      </c>
      <c r="E40" s="55"/>
      <c r="F40" s="56" t="s">
        <v>157</v>
      </c>
      <c r="G40" s="57">
        <v>100</v>
      </c>
      <c r="H40" s="60">
        <v>-0.8</v>
      </c>
      <c r="I40" s="58">
        <f>IF(F40="EUR",IF(#REF!="Buderus",(G40-G40*H40)*#REF!,IF(#REF!="Viessmann",(G40-G40*H40)*#REF!,(G40-G40*H40)*#REF!)),IF(F40="USD",(G40-G40*H40)*#REF!,G40-G40*H40))</f>
        <v>180</v>
      </c>
      <c r="J40" s="59">
        <f t="shared" si="2"/>
        <v>180</v>
      </c>
      <c r="K40" s="69"/>
      <c r="L40" s="66"/>
      <c r="M40" s="66"/>
      <c r="N40" s="67"/>
      <c r="O40" s="67"/>
    </row>
    <row r="41" spans="1:15" s="31" customFormat="1" ht="12.75" customHeight="1">
      <c r="A41" s="68">
        <v>9</v>
      </c>
      <c r="B41" s="91" t="s">
        <v>203</v>
      </c>
      <c r="C41" s="101" t="s">
        <v>360</v>
      </c>
      <c r="D41" s="98">
        <v>1</v>
      </c>
      <c r="E41" s="55"/>
      <c r="F41" s="56" t="s">
        <v>157</v>
      </c>
      <c r="G41" s="57">
        <v>90</v>
      </c>
      <c r="H41" s="60">
        <v>-0.8</v>
      </c>
      <c r="I41" s="58">
        <f>IF(F41="EUR",IF(#REF!="Buderus",(G41-G41*H41)*#REF!,IF(#REF!="Viessmann",(G41-G41*H41)*#REF!,(G41-G41*H41)*#REF!)),IF(F41="USD",(G41-G41*H41)*#REF!,G41-G41*H41))</f>
        <v>162</v>
      </c>
      <c r="J41" s="59">
        <f t="shared" si="2"/>
        <v>162</v>
      </c>
      <c r="K41" s="69"/>
      <c r="L41" s="66"/>
      <c r="M41" s="66"/>
      <c r="N41" s="67"/>
      <c r="O41" s="67"/>
    </row>
    <row r="42" spans="1:15" s="31" customFormat="1" ht="12.75" customHeight="1">
      <c r="A42" s="68">
        <v>10</v>
      </c>
      <c r="B42" s="90" t="s">
        <v>204</v>
      </c>
      <c r="C42" s="100" t="s">
        <v>360</v>
      </c>
      <c r="D42" s="97">
        <v>1</v>
      </c>
      <c r="E42" s="55"/>
      <c r="F42" s="56" t="s">
        <v>157</v>
      </c>
      <c r="G42" s="57">
        <v>100</v>
      </c>
      <c r="H42" s="60">
        <v>-0.8</v>
      </c>
      <c r="I42" s="58">
        <f>IF(F42="EUR",IF(#REF!="Buderus",(G42-G42*H42)*#REF!,IF(#REF!="Viessmann",(G42-G42*H42)*#REF!,(G42-G42*H42)*#REF!)),IF(F42="USD",(G42-G42*H42)*#REF!,G42-G42*H42))</f>
        <v>180</v>
      </c>
      <c r="J42" s="59">
        <f t="shared" si="2"/>
        <v>180</v>
      </c>
      <c r="K42" s="69"/>
      <c r="L42" s="66"/>
      <c r="M42" s="66"/>
      <c r="N42" s="67"/>
      <c r="O42" s="67"/>
    </row>
    <row r="43" spans="1:15" s="31" customFormat="1" ht="12.75" customHeight="1">
      <c r="A43" s="68">
        <v>11</v>
      </c>
      <c r="B43" s="91" t="s">
        <v>205</v>
      </c>
      <c r="C43" s="101" t="s">
        <v>360</v>
      </c>
      <c r="D43" s="98">
        <v>1</v>
      </c>
      <c r="E43" s="55"/>
      <c r="F43" s="56" t="s">
        <v>157</v>
      </c>
      <c r="G43" s="57">
        <v>90</v>
      </c>
      <c r="H43" s="60">
        <v>-0.8</v>
      </c>
      <c r="I43" s="58">
        <f>IF(F43="EUR",IF(#REF!="Buderus",(G43-G43*H43)*#REF!,IF(#REF!="Viessmann",(G43-G43*H43)*#REF!,(G43-G43*H43)*#REF!)),IF(F43="USD",(G43-G43*H43)*#REF!,G43-G43*H43))</f>
        <v>162</v>
      </c>
      <c r="J43" s="59">
        <f t="shared" si="2"/>
        <v>162</v>
      </c>
      <c r="K43" s="69"/>
      <c r="L43" s="66"/>
      <c r="M43" s="66"/>
      <c r="N43" s="67"/>
      <c r="O43" s="67"/>
    </row>
    <row r="44" spans="1:15" s="31" customFormat="1" ht="12.75" customHeight="1">
      <c r="A44" s="68">
        <v>12</v>
      </c>
      <c r="B44" s="90" t="s">
        <v>206</v>
      </c>
      <c r="C44" s="100" t="s">
        <v>360</v>
      </c>
      <c r="D44" s="97">
        <v>1</v>
      </c>
      <c r="E44" s="55"/>
      <c r="F44" s="56" t="s">
        <v>157</v>
      </c>
      <c r="G44" s="57">
        <v>100</v>
      </c>
      <c r="H44" s="60">
        <v>-0.8</v>
      </c>
      <c r="I44" s="58">
        <f>IF(F44="EUR",IF(#REF!="Buderus",(G44-G44*H44)*#REF!,IF(#REF!="Viessmann",(G44-G44*H44)*#REF!,(G44-G44*H44)*#REF!)),IF(F44="USD",(G44-G44*H44)*#REF!,G44-G44*H44))</f>
        <v>180</v>
      </c>
      <c r="J44" s="59">
        <f t="shared" si="2"/>
        <v>180</v>
      </c>
      <c r="K44" s="69"/>
      <c r="L44" s="66"/>
      <c r="M44" s="66"/>
      <c r="N44" s="67"/>
      <c r="O44" s="67"/>
    </row>
    <row r="45" spans="1:15" s="31" customFormat="1" ht="12.75" customHeight="1">
      <c r="A45" s="68">
        <v>13</v>
      </c>
      <c r="B45" s="91" t="s">
        <v>207</v>
      </c>
      <c r="C45" s="101" t="s">
        <v>360</v>
      </c>
      <c r="D45" s="98">
        <v>1</v>
      </c>
      <c r="E45" s="55"/>
      <c r="F45" s="56" t="s">
        <v>157</v>
      </c>
      <c r="G45" s="57">
        <v>90</v>
      </c>
      <c r="H45" s="60">
        <v>-0.8</v>
      </c>
      <c r="I45" s="58">
        <f>IF(F45="EUR",IF(#REF!="Buderus",(G45-G45*H45)*#REF!,IF(#REF!="Viessmann",(G45-G45*H45)*#REF!,(G45-G45*H45)*#REF!)),IF(F45="USD",(G45-G45*H45)*#REF!,G45-G45*H45))</f>
        <v>162</v>
      </c>
      <c r="J45" s="59">
        <f t="shared" si="2"/>
        <v>162</v>
      </c>
      <c r="K45" s="69"/>
      <c r="L45" s="66"/>
      <c r="M45" s="66"/>
      <c r="N45" s="67"/>
      <c r="O45" s="67"/>
    </row>
    <row r="46" spans="1:15" s="31" customFormat="1" ht="12.75" customHeight="1">
      <c r="A46" s="68">
        <v>14</v>
      </c>
      <c r="B46" s="90" t="s">
        <v>208</v>
      </c>
      <c r="C46" s="100" t="s">
        <v>360</v>
      </c>
      <c r="D46" s="97">
        <v>1</v>
      </c>
      <c r="E46" s="55"/>
      <c r="F46" s="56" t="s">
        <v>157</v>
      </c>
      <c r="G46" s="57">
        <v>100</v>
      </c>
      <c r="H46" s="60">
        <v>-0.8</v>
      </c>
      <c r="I46" s="58">
        <f>IF(F46="EUR",IF(#REF!="Buderus",(G46-G46*H46)*#REF!,IF(#REF!="Viessmann",(G46-G46*H46)*#REF!,(G46-G46*H46)*#REF!)),IF(F46="USD",(G46-G46*H46)*#REF!,G46-G46*H46))</f>
        <v>180</v>
      </c>
      <c r="J46" s="59">
        <f t="shared" si="2"/>
        <v>180</v>
      </c>
      <c r="K46" s="69"/>
      <c r="L46" s="66"/>
      <c r="M46" s="66"/>
      <c r="N46" s="67"/>
      <c r="O46" s="67"/>
    </row>
    <row r="47" spans="1:15" s="31" customFormat="1" ht="12.75" customHeight="1">
      <c r="A47" s="68">
        <v>15</v>
      </c>
      <c r="B47" s="91" t="s">
        <v>209</v>
      </c>
      <c r="C47" s="101" t="s">
        <v>360</v>
      </c>
      <c r="D47" s="98">
        <v>1</v>
      </c>
      <c r="E47" s="55"/>
      <c r="F47" s="56" t="s">
        <v>157</v>
      </c>
      <c r="G47" s="57">
        <v>90</v>
      </c>
      <c r="H47" s="60">
        <v>-0.8</v>
      </c>
      <c r="I47" s="58">
        <f>IF(F47="EUR",IF(#REF!="Buderus",(G47-G47*H47)*#REF!,IF(#REF!="Viessmann",(G47-G47*H47)*#REF!,(G47-G47*H47)*#REF!)),IF(F47="USD",(G47-G47*H47)*#REF!,G47-G47*H47))</f>
        <v>162</v>
      </c>
      <c r="J47" s="59">
        <f t="shared" si="2"/>
        <v>162</v>
      </c>
      <c r="K47" s="69"/>
      <c r="L47" s="66"/>
      <c r="M47" s="66"/>
      <c r="N47" s="67"/>
      <c r="O47" s="67"/>
    </row>
    <row r="48" spans="1:15" s="31" customFormat="1" ht="12.75" customHeight="1">
      <c r="A48" s="68">
        <v>16</v>
      </c>
      <c r="B48" s="90" t="s">
        <v>210</v>
      </c>
      <c r="C48" s="100" t="s">
        <v>360</v>
      </c>
      <c r="D48" s="97">
        <v>1</v>
      </c>
      <c r="E48" s="55"/>
      <c r="F48" s="56" t="s">
        <v>157</v>
      </c>
      <c r="G48" s="57">
        <v>100</v>
      </c>
      <c r="H48" s="60">
        <v>-0.8</v>
      </c>
      <c r="I48" s="58">
        <f>IF(F48="EUR",IF(#REF!="Buderus",(G48-G48*H48)*#REF!,IF(#REF!="Viessmann",(G48-G48*H48)*#REF!,(G48-G48*H48)*#REF!)),IF(F48="USD",(G48-G48*H48)*#REF!,G48-G48*H48))</f>
        <v>180</v>
      </c>
      <c r="J48" s="59">
        <f t="shared" si="2"/>
        <v>180</v>
      </c>
      <c r="K48" s="69"/>
      <c r="L48" s="66"/>
      <c r="M48" s="66"/>
      <c r="N48" s="67"/>
      <c r="O48" s="67"/>
    </row>
    <row r="49" spans="1:15" s="31" customFormat="1" ht="12.75" customHeight="1">
      <c r="A49" s="68">
        <v>17</v>
      </c>
      <c r="B49" s="91" t="s">
        <v>211</v>
      </c>
      <c r="C49" s="101" t="s">
        <v>360</v>
      </c>
      <c r="D49" s="98">
        <v>1</v>
      </c>
      <c r="E49" s="55"/>
      <c r="F49" s="56" t="s">
        <v>157</v>
      </c>
      <c r="G49" s="57">
        <v>90</v>
      </c>
      <c r="H49" s="60">
        <v>-0.8</v>
      </c>
      <c r="I49" s="58">
        <f>IF(F49="EUR",IF(#REF!="Buderus",(G49-G49*H49)*#REF!,IF(#REF!="Viessmann",(G49-G49*H49)*#REF!,(G49-G49*H49)*#REF!)),IF(F49="USD",(G49-G49*H49)*#REF!,G49-G49*H49))</f>
        <v>162</v>
      </c>
      <c r="J49" s="59">
        <f t="shared" si="2"/>
        <v>162</v>
      </c>
      <c r="K49" s="69"/>
      <c r="L49" s="66"/>
      <c r="M49" s="66"/>
      <c r="N49" s="67"/>
      <c r="O49" s="67"/>
    </row>
    <row r="50" spans="1:15" s="31" customFormat="1" ht="12.75" customHeight="1">
      <c r="A50" s="68">
        <v>18</v>
      </c>
      <c r="B50" s="90" t="s">
        <v>212</v>
      </c>
      <c r="C50" s="100" t="s">
        <v>360</v>
      </c>
      <c r="D50" s="97">
        <v>1</v>
      </c>
      <c r="E50" s="55"/>
      <c r="F50" s="56" t="s">
        <v>157</v>
      </c>
      <c r="G50" s="57">
        <v>100</v>
      </c>
      <c r="H50" s="60">
        <v>-0.8</v>
      </c>
      <c r="I50" s="58">
        <f>IF(F50="EUR",IF(#REF!="Buderus",(G50-G50*H50)*#REF!,IF(#REF!="Viessmann",(G50-G50*H50)*#REF!,(G50-G50*H50)*#REF!)),IF(F50="USD",(G50-G50*H50)*#REF!,G50-G50*H50))</f>
        <v>180</v>
      </c>
      <c r="J50" s="59">
        <f t="shared" si="2"/>
        <v>180</v>
      </c>
      <c r="K50" s="69"/>
      <c r="L50" s="66"/>
      <c r="M50" s="66"/>
      <c r="N50" s="67"/>
      <c r="O50" s="67"/>
    </row>
    <row r="51" spans="1:15" s="31" customFormat="1" ht="12.75" customHeight="1">
      <c r="A51" s="68">
        <v>19</v>
      </c>
      <c r="B51" s="91" t="s">
        <v>213</v>
      </c>
      <c r="C51" s="101" t="s">
        <v>360</v>
      </c>
      <c r="D51" s="98">
        <v>1</v>
      </c>
      <c r="E51" s="55"/>
      <c r="F51" s="56" t="s">
        <v>157</v>
      </c>
      <c r="G51" s="57">
        <v>90</v>
      </c>
      <c r="H51" s="60">
        <v>-0.8</v>
      </c>
      <c r="I51" s="58">
        <f>IF(F51="EUR",IF(#REF!="Buderus",(G51-G51*H51)*#REF!,IF(#REF!="Viessmann",(G51-G51*H51)*#REF!,(G51-G51*H51)*#REF!)),IF(F51="USD",(G51-G51*H51)*#REF!,G51-G51*H51))</f>
        <v>162</v>
      </c>
      <c r="J51" s="59">
        <f t="shared" si="2"/>
        <v>162</v>
      </c>
      <c r="K51" s="69"/>
      <c r="L51" s="66"/>
      <c r="M51" s="66"/>
      <c r="N51" s="67"/>
      <c r="O51" s="67"/>
    </row>
    <row r="52" spans="1:15" s="31" customFormat="1" ht="12.75" customHeight="1">
      <c r="A52" s="68">
        <v>20</v>
      </c>
      <c r="B52" s="90" t="s">
        <v>214</v>
      </c>
      <c r="C52" s="100" t="s">
        <v>360</v>
      </c>
      <c r="D52" s="97">
        <v>1</v>
      </c>
      <c r="E52" s="55"/>
      <c r="F52" s="56" t="s">
        <v>157</v>
      </c>
      <c r="G52" s="57">
        <v>100</v>
      </c>
      <c r="H52" s="60">
        <v>-0.8</v>
      </c>
      <c r="I52" s="58">
        <f>IF(F52="EUR",IF(#REF!="Buderus",(G52-G52*H52)*#REF!,IF(#REF!="Viessmann",(G52-G52*H52)*#REF!,(G52-G52*H52)*#REF!)),IF(F52="USD",(G52-G52*H52)*#REF!,G52-G52*H52))</f>
        <v>180</v>
      </c>
      <c r="J52" s="59">
        <f t="shared" si="2"/>
        <v>180</v>
      </c>
      <c r="K52" s="69"/>
      <c r="L52" s="66"/>
      <c r="M52" s="66"/>
      <c r="N52" s="67"/>
      <c r="O52" s="67"/>
    </row>
    <row r="53" spans="1:15" s="31" customFormat="1" ht="12.75" customHeight="1">
      <c r="A53" s="68">
        <v>21</v>
      </c>
      <c r="B53" s="91" t="s">
        <v>215</v>
      </c>
      <c r="C53" s="101" t="s">
        <v>360</v>
      </c>
      <c r="D53" s="98">
        <v>1</v>
      </c>
      <c r="E53" s="55"/>
      <c r="F53" s="56" t="s">
        <v>157</v>
      </c>
      <c r="G53" s="57">
        <v>100</v>
      </c>
      <c r="H53" s="60">
        <v>-0.8</v>
      </c>
      <c r="I53" s="58">
        <f>IF(F53="EUR",IF(#REF!="Buderus",(G53-G53*H53)*#REF!,IF(#REF!="Viessmann",(G53-G53*H53)*#REF!,(G53-G53*H53)*#REF!)),IF(F53="USD",(G53-G53*H53)*#REF!,G53-G53*H53))</f>
        <v>180</v>
      </c>
      <c r="J53" s="59">
        <f t="shared" si="2"/>
        <v>180</v>
      </c>
      <c r="K53" s="69"/>
      <c r="L53" s="66"/>
      <c r="M53" s="66"/>
      <c r="N53" s="67"/>
      <c r="O53" s="67"/>
    </row>
    <row r="54" spans="1:15" s="31" customFormat="1" ht="12.75" customHeight="1">
      <c r="A54" s="68">
        <v>22</v>
      </c>
      <c r="B54" s="90" t="s">
        <v>216</v>
      </c>
      <c r="C54" s="100" t="s">
        <v>360</v>
      </c>
      <c r="D54" s="97">
        <v>1</v>
      </c>
      <c r="E54" s="55"/>
      <c r="F54" s="56" t="s">
        <v>157</v>
      </c>
      <c r="G54" s="57">
        <v>105</v>
      </c>
      <c r="H54" s="60">
        <v>-0.8</v>
      </c>
      <c r="I54" s="58">
        <f>IF(F54="EUR",IF(#REF!="Buderus",(G54-G54*H54)*#REF!,IF(#REF!="Viessmann",(G54-G54*H54)*#REF!,(G54-G54*H54)*#REF!)),IF(F54="USD",(G54-G54*H54)*#REF!,G54-G54*H54))</f>
        <v>189</v>
      </c>
      <c r="J54" s="59">
        <f t="shared" si="2"/>
        <v>189</v>
      </c>
      <c r="K54" s="69"/>
      <c r="L54" s="66"/>
      <c r="M54" s="66"/>
      <c r="N54" s="67"/>
      <c r="O54" s="67"/>
    </row>
    <row r="55" spans="1:15" s="31" customFormat="1" ht="12.75" customHeight="1">
      <c r="A55" s="68">
        <v>23</v>
      </c>
      <c r="B55" s="91" t="s">
        <v>217</v>
      </c>
      <c r="C55" s="101" t="s">
        <v>360</v>
      </c>
      <c r="D55" s="98">
        <v>1</v>
      </c>
      <c r="E55" s="55"/>
      <c r="F55" s="56" t="s">
        <v>157</v>
      </c>
      <c r="G55" s="57">
        <v>100</v>
      </c>
      <c r="H55" s="60">
        <v>-0.8</v>
      </c>
      <c r="I55" s="58">
        <f>IF(F55="EUR",IF(#REF!="Buderus",(G55-G55*H55)*#REF!,IF(#REF!="Viessmann",(G55-G55*H55)*#REF!,(G55-G55*H55)*#REF!)),IF(F55="USD",(G55-G55*H55)*#REF!,G55-G55*H55))</f>
        <v>180</v>
      </c>
      <c r="J55" s="59">
        <f t="shared" si="2"/>
        <v>180</v>
      </c>
      <c r="K55" s="69"/>
      <c r="L55" s="66"/>
      <c r="M55" s="66"/>
      <c r="N55" s="67"/>
      <c r="O55" s="67"/>
    </row>
    <row r="56" spans="1:15" s="31" customFormat="1" ht="12.75" customHeight="1">
      <c r="A56" s="68">
        <v>24</v>
      </c>
      <c r="B56" s="90" t="s">
        <v>218</v>
      </c>
      <c r="C56" s="100" t="s">
        <v>360</v>
      </c>
      <c r="D56" s="97">
        <v>1</v>
      </c>
      <c r="E56" s="55"/>
      <c r="F56" s="56" t="s">
        <v>157</v>
      </c>
      <c r="G56" s="57">
        <v>105</v>
      </c>
      <c r="H56" s="60">
        <v>-0.8</v>
      </c>
      <c r="I56" s="58">
        <f>IF(F56="EUR",IF(#REF!="Buderus",(G56-G56*H56)*#REF!,IF(#REF!="Viessmann",(G56-G56*H56)*#REF!,(G56-G56*H56)*#REF!)),IF(F56="USD",(G56-G56*H56)*#REF!,G56-G56*H56))</f>
        <v>189</v>
      </c>
      <c r="J56" s="59">
        <f t="shared" si="2"/>
        <v>189</v>
      </c>
      <c r="K56" s="69"/>
      <c r="L56" s="66"/>
      <c r="M56" s="66"/>
      <c r="N56" s="67"/>
      <c r="O56" s="67"/>
    </row>
    <row r="57" spans="1:15" s="31" customFormat="1" ht="12.75" customHeight="1">
      <c r="A57" s="68">
        <v>25</v>
      </c>
      <c r="B57" s="91" t="s">
        <v>219</v>
      </c>
      <c r="C57" s="101" t="s">
        <v>360</v>
      </c>
      <c r="D57" s="98">
        <v>1</v>
      </c>
      <c r="E57" s="55"/>
      <c r="F57" s="56" t="s">
        <v>157</v>
      </c>
      <c r="G57" s="57">
        <v>170</v>
      </c>
      <c r="H57" s="60">
        <v>-0.8</v>
      </c>
      <c r="I57" s="58">
        <f>IF(F57="EUR",IF(#REF!="Buderus",(G57-G57*H57)*#REF!,IF(#REF!="Viessmann",(G57-G57*H57)*#REF!,(G57-G57*H57)*#REF!)),IF(F57="USD",(G57-G57*H57)*#REF!,G57-G57*H57))</f>
        <v>306</v>
      </c>
      <c r="J57" s="59">
        <f t="shared" si="2"/>
        <v>306</v>
      </c>
      <c r="K57" s="69"/>
      <c r="L57" s="66"/>
      <c r="M57" s="66"/>
      <c r="N57" s="67"/>
      <c r="O57" s="67"/>
    </row>
    <row r="58" spans="1:15" s="31" customFormat="1" ht="12.75" customHeight="1">
      <c r="A58" s="68">
        <v>26</v>
      </c>
      <c r="B58" s="90" t="s">
        <v>220</v>
      </c>
      <c r="C58" s="100" t="s">
        <v>360</v>
      </c>
      <c r="D58" s="97">
        <v>1</v>
      </c>
      <c r="E58" s="55"/>
      <c r="F58" s="56" t="s">
        <v>157</v>
      </c>
      <c r="G58" s="57">
        <v>180</v>
      </c>
      <c r="H58" s="60">
        <v>-0.8</v>
      </c>
      <c r="I58" s="58">
        <f>IF(F58="EUR",IF(#REF!="Buderus",(G58-G58*H58)*#REF!,IF(#REF!="Viessmann",(G58-G58*H58)*#REF!,(G58-G58*H58)*#REF!)),IF(F58="USD",(G58-G58*H58)*#REF!,G58-G58*H58))</f>
        <v>324</v>
      </c>
      <c r="J58" s="59">
        <f t="shared" si="2"/>
        <v>324</v>
      </c>
      <c r="K58" s="69"/>
      <c r="L58" s="66"/>
      <c r="M58" s="66"/>
      <c r="N58" s="67"/>
      <c r="O58" s="67"/>
    </row>
    <row r="59" spans="1:15" s="31" customFormat="1" ht="12.75" customHeight="1">
      <c r="A59" s="68">
        <v>27</v>
      </c>
      <c r="B59" s="91" t="s">
        <v>221</v>
      </c>
      <c r="C59" s="101" t="s">
        <v>360</v>
      </c>
      <c r="D59" s="98">
        <v>1</v>
      </c>
      <c r="E59" s="55"/>
      <c r="F59" s="56" t="s">
        <v>157</v>
      </c>
      <c r="G59" s="57">
        <v>170</v>
      </c>
      <c r="H59" s="60">
        <v>-0.8</v>
      </c>
      <c r="I59" s="58">
        <f>IF(F59="EUR",IF(#REF!="Buderus",(G59-G59*H59)*#REF!,IF(#REF!="Viessmann",(G59-G59*H59)*#REF!,(G59-G59*H59)*#REF!)),IF(F59="USD",(G59-G59*H59)*#REF!,G59-G59*H59))</f>
        <v>306</v>
      </c>
      <c r="J59" s="59">
        <f t="shared" si="2"/>
        <v>306</v>
      </c>
      <c r="K59" s="69"/>
      <c r="L59" s="66"/>
      <c r="M59" s="66"/>
      <c r="N59" s="67"/>
      <c r="O59" s="67"/>
    </row>
    <row r="60" spans="1:15" s="31" customFormat="1" ht="12.75" customHeight="1">
      <c r="A60" s="68">
        <v>28</v>
      </c>
      <c r="B60" s="90" t="s">
        <v>222</v>
      </c>
      <c r="C60" s="100" t="s">
        <v>360</v>
      </c>
      <c r="D60" s="97">
        <v>1</v>
      </c>
      <c r="E60" s="55"/>
      <c r="F60" s="56" t="s">
        <v>157</v>
      </c>
      <c r="G60" s="57">
        <v>180</v>
      </c>
      <c r="H60" s="60">
        <v>-0.8</v>
      </c>
      <c r="I60" s="58">
        <f>IF(F60="EUR",IF(#REF!="Buderus",(G60-G60*H60)*#REF!,IF(#REF!="Viessmann",(G60-G60*H60)*#REF!,(G60-G60*H60)*#REF!)),IF(F60="USD",(G60-G60*H60)*#REF!,G60-G60*H60))</f>
        <v>324</v>
      </c>
      <c r="J60" s="59">
        <f t="shared" si="2"/>
        <v>324</v>
      </c>
      <c r="K60" s="69"/>
      <c r="L60" s="66"/>
      <c r="M60" s="66"/>
      <c r="N60" s="67"/>
      <c r="O60" s="67"/>
    </row>
    <row r="61" spans="1:15" s="31" customFormat="1" ht="12.75" customHeight="1">
      <c r="A61" s="68">
        <v>29</v>
      </c>
      <c r="B61" s="91" t="s">
        <v>223</v>
      </c>
      <c r="C61" s="101" t="s">
        <v>360</v>
      </c>
      <c r="D61" s="98">
        <v>1</v>
      </c>
      <c r="E61" s="55"/>
      <c r="F61" s="56" t="s">
        <v>157</v>
      </c>
      <c r="G61" s="57">
        <v>210</v>
      </c>
      <c r="H61" s="60">
        <v>-0.8</v>
      </c>
      <c r="I61" s="58">
        <f>IF(F61="EUR",IF(#REF!="Buderus",(G61-G61*H61)*#REF!,IF(#REF!="Viessmann",(G61-G61*H61)*#REF!,(G61-G61*H61)*#REF!)),IF(F61="USD",(G61-G61*H61)*#REF!,G61-G61*H61))</f>
        <v>378</v>
      </c>
      <c r="J61" s="59">
        <f t="shared" si="2"/>
        <v>378</v>
      </c>
      <c r="K61" s="69"/>
      <c r="L61" s="66"/>
      <c r="M61" s="66"/>
      <c r="N61" s="67"/>
      <c r="O61" s="67"/>
    </row>
    <row r="62" spans="1:15" s="31" customFormat="1" ht="12.75" customHeight="1">
      <c r="A62" s="68">
        <v>30</v>
      </c>
      <c r="B62" s="90" t="s">
        <v>224</v>
      </c>
      <c r="C62" s="100" t="s">
        <v>360</v>
      </c>
      <c r="D62" s="97">
        <v>1</v>
      </c>
      <c r="E62" s="55"/>
      <c r="F62" s="56" t="s">
        <v>157</v>
      </c>
      <c r="G62" s="57">
        <v>230</v>
      </c>
      <c r="H62" s="60">
        <v>-0.8</v>
      </c>
      <c r="I62" s="58">
        <f>IF(F62="EUR",IF(#REF!="Buderus",(G62-G62*H62)*#REF!,IF(#REF!="Viessmann",(G62-G62*H62)*#REF!,(G62-G62*H62)*#REF!)),IF(F62="USD",(G62-G62*H62)*#REF!,G62-G62*H62))</f>
        <v>414</v>
      </c>
      <c r="J62" s="59">
        <f t="shared" si="2"/>
        <v>414</v>
      </c>
      <c r="K62" s="69"/>
      <c r="L62" s="66"/>
      <c r="M62" s="66"/>
      <c r="N62" s="67"/>
      <c r="O62" s="67"/>
    </row>
    <row r="63" spans="1:15" s="31" customFormat="1" ht="12.75" customHeight="1">
      <c r="A63" s="68">
        <v>31</v>
      </c>
      <c r="B63" s="91" t="s">
        <v>225</v>
      </c>
      <c r="C63" s="101" t="s">
        <v>360</v>
      </c>
      <c r="D63" s="98">
        <v>1</v>
      </c>
      <c r="E63" s="55"/>
      <c r="F63" s="56" t="s">
        <v>157</v>
      </c>
      <c r="G63" s="57">
        <v>300</v>
      </c>
      <c r="H63" s="60">
        <v>-0.8</v>
      </c>
      <c r="I63" s="58">
        <f>IF(F63="EUR",IF(#REF!="Buderus",(G63-G63*H63)*#REF!,IF(#REF!="Viessmann",(G63-G63*H63)*#REF!,(G63-G63*H63)*#REF!)),IF(F63="USD",(G63-G63*H63)*#REF!,G63-G63*H63))</f>
        <v>540</v>
      </c>
      <c r="J63" s="59">
        <f t="shared" si="2"/>
        <v>540</v>
      </c>
      <c r="K63" s="69"/>
      <c r="L63" s="66"/>
      <c r="M63" s="66"/>
      <c r="N63" s="67"/>
      <c r="O63" s="67"/>
    </row>
    <row r="64" spans="1:15" s="31" customFormat="1" ht="12.75" customHeight="1">
      <c r="A64" s="68">
        <v>32</v>
      </c>
      <c r="B64" s="90" t="s">
        <v>226</v>
      </c>
      <c r="C64" s="100" t="s">
        <v>360</v>
      </c>
      <c r="D64" s="97">
        <v>1</v>
      </c>
      <c r="E64" s="55"/>
      <c r="F64" s="56" t="s">
        <v>157</v>
      </c>
      <c r="G64" s="57">
        <v>500</v>
      </c>
      <c r="H64" s="60">
        <v>-0.8</v>
      </c>
      <c r="I64" s="58">
        <f>IF(F64="EUR",IF(#REF!="Buderus",(G64-G64*H64)*#REF!,IF(#REF!="Viessmann",(G64-G64*H64)*#REF!,(G64-G64*H64)*#REF!)),IF(F64="USD",(G64-G64*H64)*#REF!,G64-G64*H64))</f>
        <v>900</v>
      </c>
      <c r="J64" s="59">
        <f t="shared" si="2"/>
        <v>900</v>
      </c>
      <c r="K64" s="69"/>
      <c r="L64" s="66"/>
      <c r="M64" s="66"/>
      <c r="N64" s="67"/>
      <c r="O64" s="67"/>
    </row>
    <row r="65" spans="1:15" s="31" customFormat="1" ht="12.75" customHeight="1">
      <c r="A65" s="68">
        <v>33</v>
      </c>
      <c r="B65" s="91" t="s">
        <v>227</v>
      </c>
      <c r="C65" s="101" t="s">
        <v>360</v>
      </c>
      <c r="D65" s="98">
        <v>1</v>
      </c>
      <c r="E65" s="55"/>
      <c r="F65" s="56" t="s">
        <v>157</v>
      </c>
      <c r="G65" s="57">
        <v>450</v>
      </c>
      <c r="H65" s="60">
        <v>-0.8</v>
      </c>
      <c r="I65" s="58">
        <f>IF(F65="EUR",IF(#REF!="Buderus",(G65-G65*H65)*#REF!,IF(#REF!="Viessmann",(G65-G65*H65)*#REF!,(G65-G65*H65)*#REF!)),IF(F65="USD",(G65-G65*H65)*#REF!,G65-G65*H65))</f>
        <v>810</v>
      </c>
      <c r="J65" s="59">
        <f t="shared" si="2"/>
        <v>810</v>
      </c>
      <c r="K65" s="69"/>
      <c r="L65" s="66"/>
      <c r="M65" s="66"/>
      <c r="N65" s="67"/>
      <c r="O65" s="67"/>
    </row>
    <row r="66" spans="1:15" s="31" customFormat="1" ht="12.75" customHeight="1">
      <c r="A66" s="68">
        <v>34</v>
      </c>
      <c r="B66" s="90" t="s">
        <v>228</v>
      </c>
      <c r="C66" s="100" t="s">
        <v>360</v>
      </c>
      <c r="D66" s="97">
        <v>1</v>
      </c>
      <c r="E66" s="55"/>
      <c r="F66" s="56" t="s">
        <v>157</v>
      </c>
      <c r="G66" s="57">
        <v>500</v>
      </c>
      <c r="H66" s="60">
        <v>-0.8</v>
      </c>
      <c r="I66" s="58">
        <f>IF(F66="EUR",IF(#REF!="Buderus",(G66-G66*H66)*#REF!,IF(#REF!="Viessmann",(G66-G66*H66)*#REF!,(G66-G66*H66)*#REF!)),IF(F66="USD",(G66-G66*H66)*#REF!,G66-G66*H66))</f>
        <v>900</v>
      </c>
      <c r="J66" s="59">
        <f t="shared" si="2"/>
        <v>900</v>
      </c>
      <c r="K66" s="69"/>
      <c r="L66" s="66"/>
      <c r="M66" s="66"/>
      <c r="N66" s="67"/>
      <c r="O66" s="67"/>
    </row>
    <row r="67" spans="1:15" s="31" customFormat="1" ht="12.75" customHeight="1">
      <c r="A67" s="68">
        <v>35</v>
      </c>
      <c r="B67" s="91" t="s">
        <v>229</v>
      </c>
      <c r="C67" s="101" t="s">
        <v>360</v>
      </c>
      <c r="D67" s="98">
        <v>1</v>
      </c>
      <c r="E67" s="55"/>
      <c r="F67" s="56" t="s">
        <v>157</v>
      </c>
      <c r="G67" s="57">
        <v>110</v>
      </c>
      <c r="H67" s="60">
        <v>-0.8</v>
      </c>
      <c r="I67" s="58">
        <f>IF(F67="EUR",IF(#REF!="Buderus",(G67-G67*H67)*#REF!,IF(#REF!="Viessmann",(G67-G67*H67)*#REF!,(G67-G67*H67)*#REF!)),IF(F67="USD",(G67-G67*H67)*#REF!,G67-G67*H67))</f>
        <v>198</v>
      </c>
      <c r="J67" s="59">
        <f t="shared" si="2"/>
        <v>198</v>
      </c>
      <c r="K67" s="69"/>
      <c r="L67" s="66"/>
      <c r="M67" s="66"/>
      <c r="N67" s="67"/>
      <c r="O67" s="67"/>
    </row>
    <row r="68" spans="1:15" s="31" customFormat="1" ht="12.75" customHeight="1">
      <c r="A68" s="68">
        <v>36</v>
      </c>
      <c r="B68" s="90" t="s">
        <v>230</v>
      </c>
      <c r="C68" s="100" t="s">
        <v>360</v>
      </c>
      <c r="D68" s="97">
        <v>1</v>
      </c>
      <c r="E68" s="55"/>
      <c r="F68" s="56" t="s">
        <v>157</v>
      </c>
      <c r="G68" s="57">
        <v>120</v>
      </c>
      <c r="H68" s="60">
        <v>-0.8</v>
      </c>
      <c r="I68" s="58">
        <f>IF(F68="EUR",IF(#REF!="Buderus",(G68-G68*H68)*#REF!,IF(#REF!="Viessmann",(G68-G68*H68)*#REF!,(G68-G68*H68)*#REF!)),IF(F68="USD",(G68-G68*H68)*#REF!,G68-G68*H68))</f>
        <v>216</v>
      </c>
      <c r="J68" s="59">
        <f t="shared" si="2"/>
        <v>216</v>
      </c>
      <c r="K68" s="69"/>
      <c r="L68" s="66"/>
      <c r="M68" s="66"/>
      <c r="N68" s="67"/>
      <c r="O68" s="67"/>
    </row>
    <row r="69" spans="1:15" s="31" customFormat="1" ht="12.75" customHeight="1">
      <c r="A69" s="68">
        <v>37</v>
      </c>
      <c r="B69" s="91" t="s">
        <v>231</v>
      </c>
      <c r="C69" s="101" t="s">
        <v>360</v>
      </c>
      <c r="D69" s="98">
        <v>1</v>
      </c>
      <c r="E69" s="55"/>
      <c r="F69" s="56" t="s">
        <v>157</v>
      </c>
      <c r="G69" s="57">
        <v>110</v>
      </c>
      <c r="H69" s="60">
        <v>-0.8</v>
      </c>
      <c r="I69" s="58">
        <f>IF(F69="EUR",IF(#REF!="Buderus",(G69-G69*H69)*#REF!,IF(#REF!="Viessmann",(G69-G69*H69)*#REF!,(G69-G69*H69)*#REF!)),IF(F69="USD",(G69-G69*H69)*#REF!,G69-G69*H69))</f>
        <v>198</v>
      </c>
      <c r="J69" s="59">
        <f t="shared" si="2"/>
        <v>198</v>
      </c>
      <c r="K69" s="69"/>
      <c r="L69" s="66"/>
      <c r="M69" s="66"/>
      <c r="N69" s="67"/>
      <c r="O69" s="67"/>
    </row>
    <row r="70" spans="1:15" s="31" customFormat="1" ht="12.75" customHeight="1">
      <c r="A70" s="68">
        <v>38</v>
      </c>
      <c r="B70" s="90" t="s">
        <v>232</v>
      </c>
      <c r="C70" s="100" t="s">
        <v>360</v>
      </c>
      <c r="D70" s="97">
        <v>1</v>
      </c>
      <c r="E70" s="55"/>
      <c r="F70" s="56" t="s">
        <v>157</v>
      </c>
      <c r="G70" s="57">
        <v>120</v>
      </c>
      <c r="H70" s="60">
        <v>-0.8</v>
      </c>
      <c r="I70" s="58">
        <f>IF(F70="EUR",IF(#REF!="Buderus",(G70-G70*H70)*#REF!,IF(#REF!="Viessmann",(G70-G70*H70)*#REF!,(G70-G70*H70)*#REF!)),IF(F70="USD",(G70-G70*H70)*#REF!,G70-G70*H70))</f>
        <v>216</v>
      </c>
      <c r="J70" s="59">
        <f t="shared" si="2"/>
        <v>216</v>
      </c>
      <c r="K70" s="69"/>
      <c r="L70" s="66"/>
      <c r="M70" s="66"/>
      <c r="N70" s="67"/>
      <c r="O70" s="67"/>
    </row>
    <row r="71" spans="1:15" s="31" customFormat="1" ht="12.75" customHeight="1">
      <c r="A71" s="68">
        <v>39</v>
      </c>
      <c r="B71" s="90" t="s">
        <v>233</v>
      </c>
      <c r="C71" s="100" t="s">
        <v>360</v>
      </c>
      <c r="D71" s="97">
        <v>1</v>
      </c>
      <c r="E71" s="55"/>
      <c r="F71" s="56" t="s">
        <v>157</v>
      </c>
      <c r="G71" s="57">
        <v>110</v>
      </c>
      <c r="H71" s="60">
        <v>-0.8</v>
      </c>
      <c r="I71" s="58">
        <f>IF(F71="EUR",IF(#REF!="Buderus",(G71-G71*H71)*#REF!,IF(#REF!="Viessmann",(G71-G71*H71)*#REF!,(G71-G71*H71)*#REF!)),IF(F71="USD",(G71-G71*H71)*#REF!,G71-G71*H71))</f>
        <v>198</v>
      </c>
      <c r="J71" s="59">
        <f t="shared" si="2"/>
        <v>198</v>
      </c>
      <c r="K71" s="69"/>
      <c r="L71" s="66"/>
      <c r="M71" s="66"/>
      <c r="N71" s="67"/>
      <c r="O71" s="67"/>
    </row>
    <row r="72" spans="1:15" s="31" customFormat="1" ht="12.75" customHeight="1">
      <c r="A72" s="68">
        <v>40</v>
      </c>
      <c r="B72" s="91" t="s">
        <v>234</v>
      </c>
      <c r="C72" s="101" t="s">
        <v>360</v>
      </c>
      <c r="D72" s="98">
        <v>1</v>
      </c>
      <c r="E72" s="55"/>
      <c r="F72" s="56" t="s">
        <v>157</v>
      </c>
      <c r="G72" s="57">
        <v>120</v>
      </c>
      <c r="H72" s="60">
        <v>-0.8</v>
      </c>
      <c r="I72" s="58">
        <f>IF(F72="EUR",IF(#REF!="Buderus",(G72-G72*H72)*#REF!,IF(#REF!="Viessmann",(G72-G72*H72)*#REF!,(G72-G72*H72)*#REF!)),IF(F72="USD",(G72-G72*H72)*#REF!,G72-G72*H72))</f>
        <v>216</v>
      </c>
      <c r="J72" s="59">
        <f t="shared" si="2"/>
        <v>216</v>
      </c>
      <c r="K72" s="69"/>
      <c r="L72" s="66"/>
      <c r="M72" s="66"/>
      <c r="N72" s="67"/>
      <c r="O72" s="67"/>
    </row>
    <row r="73" spans="1:15" s="31" customFormat="1" ht="12.75" customHeight="1">
      <c r="A73" s="68">
        <v>41</v>
      </c>
      <c r="B73" s="90" t="s">
        <v>235</v>
      </c>
      <c r="C73" s="100" t="s">
        <v>360</v>
      </c>
      <c r="D73" s="97">
        <v>1</v>
      </c>
      <c r="E73" s="55"/>
      <c r="F73" s="56" t="s">
        <v>157</v>
      </c>
      <c r="G73" s="57">
        <v>105</v>
      </c>
      <c r="H73" s="60">
        <v>-0.8</v>
      </c>
      <c r="I73" s="58">
        <f>IF(F73="EUR",IF(#REF!="Buderus",(G73-G73*H73)*#REF!,IF(#REF!="Viessmann",(G73-G73*H73)*#REF!,(G73-G73*H73)*#REF!)),IF(F73="USD",(G73-G73*H73)*#REF!,G73-G73*H73))</f>
        <v>189</v>
      </c>
      <c r="J73" s="59">
        <f t="shared" si="2"/>
        <v>189</v>
      </c>
      <c r="K73" s="69"/>
      <c r="L73" s="66"/>
      <c r="M73" s="66"/>
      <c r="N73" s="67"/>
      <c r="O73" s="67"/>
    </row>
    <row r="74" spans="1:15" s="31" customFormat="1" ht="12.75" customHeight="1">
      <c r="A74" s="68">
        <v>42</v>
      </c>
      <c r="B74" s="91" t="s">
        <v>236</v>
      </c>
      <c r="C74" s="101" t="s">
        <v>360</v>
      </c>
      <c r="D74" s="98">
        <v>1</v>
      </c>
      <c r="E74" s="55"/>
      <c r="F74" s="56" t="s">
        <v>157</v>
      </c>
      <c r="G74" s="57">
        <v>105</v>
      </c>
      <c r="H74" s="60">
        <v>-0.8</v>
      </c>
      <c r="I74" s="58">
        <f>IF(F74="EUR",IF(#REF!="Buderus",(G74-G74*H74)*#REF!,IF(#REF!="Viessmann",(G74-G74*H74)*#REF!,(G74-G74*H74)*#REF!)),IF(F74="USD",(G74-G74*H74)*#REF!,G74-G74*H74))</f>
        <v>189</v>
      </c>
      <c r="J74" s="59">
        <f t="shared" si="2"/>
        <v>189</v>
      </c>
      <c r="K74" s="69"/>
      <c r="L74" s="66"/>
      <c r="M74" s="66"/>
      <c r="N74" s="67"/>
      <c r="O74" s="67"/>
    </row>
    <row r="75" spans="1:15" s="31" customFormat="1" ht="12.75" customHeight="1">
      <c r="A75" s="68">
        <v>43</v>
      </c>
      <c r="B75" s="90" t="s">
        <v>237</v>
      </c>
      <c r="C75" s="100" t="s">
        <v>360</v>
      </c>
      <c r="D75" s="97">
        <v>1</v>
      </c>
      <c r="E75" s="55"/>
      <c r="F75" s="56" t="s">
        <v>157</v>
      </c>
      <c r="G75" s="57">
        <v>120</v>
      </c>
      <c r="H75" s="60">
        <v>-0.8</v>
      </c>
      <c r="I75" s="58">
        <f>IF(F75="EUR",IF(#REF!="Buderus",(G75-G75*H75)*#REF!,IF(#REF!="Viessmann",(G75-G75*H75)*#REF!,(G75-G75*H75)*#REF!)),IF(F75="USD",(G75-G75*H75)*#REF!,G75-G75*H75))</f>
        <v>216</v>
      </c>
      <c r="J75" s="59">
        <f t="shared" si="2"/>
        <v>216</v>
      </c>
      <c r="K75" s="69"/>
      <c r="L75" s="66"/>
      <c r="M75" s="66"/>
      <c r="N75" s="67"/>
      <c r="O75" s="67"/>
    </row>
    <row r="76" spans="1:15" s="31" customFormat="1" ht="12.75" customHeight="1">
      <c r="A76" s="68">
        <v>44</v>
      </c>
      <c r="B76" s="91" t="s">
        <v>238</v>
      </c>
      <c r="C76" s="101" t="s">
        <v>360</v>
      </c>
      <c r="D76" s="98">
        <v>1</v>
      </c>
      <c r="E76" s="55"/>
      <c r="F76" s="56" t="s">
        <v>157</v>
      </c>
      <c r="G76" s="57">
        <v>120</v>
      </c>
      <c r="H76" s="60">
        <v>-0.8</v>
      </c>
      <c r="I76" s="58">
        <f>IF(F76="EUR",IF(#REF!="Buderus",(G76-G76*H76)*#REF!,IF(#REF!="Viessmann",(G76-G76*H76)*#REF!,(G76-G76*H76)*#REF!)),IF(F76="USD",(G76-G76*H76)*#REF!,G76-G76*H76))</f>
        <v>216</v>
      </c>
      <c r="J76" s="59">
        <f t="shared" si="2"/>
        <v>216</v>
      </c>
      <c r="K76" s="69"/>
      <c r="L76" s="66"/>
      <c r="M76" s="66"/>
      <c r="N76" s="67"/>
      <c r="O76" s="67"/>
    </row>
    <row r="77" spans="1:15" s="31" customFormat="1" ht="12.75" customHeight="1">
      <c r="A77" s="68">
        <v>45</v>
      </c>
      <c r="B77" s="90" t="s">
        <v>239</v>
      </c>
      <c r="C77" s="100" t="s">
        <v>360</v>
      </c>
      <c r="D77" s="97">
        <v>1</v>
      </c>
      <c r="E77" s="55"/>
      <c r="F77" s="56" t="s">
        <v>157</v>
      </c>
      <c r="G77" s="57">
        <v>140</v>
      </c>
      <c r="H77" s="60">
        <v>-0.8</v>
      </c>
      <c r="I77" s="58">
        <f>IF(F77="EUR",IF(#REF!="Buderus",(G77-G77*H77)*#REF!,IF(#REF!="Viessmann",(G77-G77*H77)*#REF!,(G77-G77*H77)*#REF!)),IF(F77="USD",(G77-G77*H77)*#REF!,G77-G77*H77))</f>
        <v>252</v>
      </c>
      <c r="J77" s="59">
        <f t="shared" si="2"/>
        <v>252</v>
      </c>
      <c r="K77" s="69"/>
      <c r="L77" s="66"/>
      <c r="M77" s="66"/>
      <c r="N77" s="67"/>
      <c r="O77" s="67"/>
    </row>
    <row r="78" spans="1:15" s="31" customFormat="1" ht="12.75" customHeight="1">
      <c r="A78" s="68">
        <v>46</v>
      </c>
      <c r="B78" s="91" t="s">
        <v>240</v>
      </c>
      <c r="C78" s="101" t="s">
        <v>360</v>
      </c>
      <c r="D78" s="98">
        <v>1</v>
      </c>
      <c r="E78" s="55"/>
      <c r="F78" s="56" t="s">
        <v>157</v>
      </c>
      <c r="G78" s="57">
        <v>140</v>
      </c>
      <c r="H78" s="60">
        <v>-0.8</v>
      </c>
      <c r="I78" s="58">
        <f>IF(F78="EUR",IF(#REF!="Buderus",(G78-G78*H78)*#REF!,IF(#REF!="Viessmann",(G78-G78*H78)*#REF!,(G78-G78*H78)*#REF!)),IF(F78="USD",(G78-G78*H78)*#REF!,G78-G78*H78))</f>
        <v>252</v>
      </c>
      <c r="J78" s="59">
        <f t="shared" si="2"/>
        <v>252</v>
      </c>
      <c r="K78" s="69"/>
      <c r="L78" s="66"/>
      <c r="M78" s="66"/>
      <c r="N78" s="67"/>
      <c r="O78" s="67"/>
    </row>
    <row r="79" spans="1:15" s="31" customFormat="1" ht="12.75" customHeight="1">
      <c r="A79" s="68">
        <v>47</v>
      </c>
      <c r="B79" s="90" t="s">
        <v>241</v>
      </c>
      <c r="C79" s="100" t="s">
        <v>360</v>
      </c>
      <c r="D79" s="97">
        <v>1</v>
      </c>
      <c r="E79" s="55"/>
      <c r="F79" s="56" t="s">
        <v>157</v>
      </c>
      <c r="G79" s="57">
        <v>200</v>
      </c>
      <c r="H79" s="60">
        <v>-0.8</v>
      </c>
      <c r="I79" s="58">
        <f>IF(F79="EUR",IF(#REF!="Buderus",(G79-G79*H79)*#REF!,IF(#REF!="Viessmann",(G79-G79*H79)*#REF!,(G79-G79*H79)*#REF!)),IF(F79="USD",(G79-G79*H79)*#REF!,G79-G79*H79))</f>
        <v>360</v>
      </c>
      <c r="J79" s="59">
        <f t="shared" si="2"/>
        <v>360</v>
      </c>
      <c r="K79" s="69"/>
      <c r="L79" s="66"/>
      <c r="M79" s="66"/>
      <c r="N79" s="67"/>
      <c r="O79" s="67"/>
    </row>
    <row r="80" spans="1:15" s="31" customFormat="1" ht="12.75" customHeight="1">
      <c r="A80" s="68">
        <v>48</v>
      </c>
      <c r="B80" s="91" t="s">
        <v>242</v>
      </c>
      <c r="C80" s="101" t="s">
        <v>360</v>
      </c>
      <c r="D80" s="98">
        <v>1</v>
      </c>
      <c r="E80" s="55"/>
      <c r="F80" s="56" t="s">
        <v>157</v>
      </c>
      <c r="G80" s="57">
        <v>250</v>
      </c>
      <c r="H80" s="60">
        <v>-0.8</v>
      </c>
      <c r="I80" s="58">
        <f>IF(F80="EUR",IF(#REF!="Buderus",(G80-G80*H80)*#REF!,IF(#REF!="Viessmann",(G80-G80*H80)*#REF!,(G80-G80*H80)*#REF!)),IF(F80="USD",(G80-G80*H80)*#REF!,G80-G80*H80))</f>
        <v>450</v>
      </c>
      <c r="J80" s="59">
        <f t="shared" si="2"/>
        <v>450</v>
      </c>
      <c r="K80" s="69"/>
      <c r="L80" s="66"/>
      <c r="M80" s="66"/>
      <c r="N80" s="67"/>
      <c r="O80" s="67"/>
    </row>
    <row r="81" spans="1:15" s="31" customFormat="1" ht="12.75" customHeight="1">
      <c r="A81" s="68">
        <v>49</v>
      </c>
      <c r="B81" s="90" t="s">
        <v>243</v>
      </c>
      <c r="C81" s="100" t="s">
        <v>360</v>
      </c>
      <c r="D81" s="97">
        <v>1</v>
      </c>
      <c r="E81" s="55"/>
      <c r="F81" s="56" t="s">
        <v>157</v>
      </c>
      <c r="G81" s="57">
        <v>300</v>
      </c>
      <c r="H81" s="60">
        <v>-0.8</v>
      </c>
      <c r="I81" s="58">
        <f>IF(F81="EUR",IF(#REF!="Buderus",(G81-G81*H81)*#REF!,IF(#REF!="Viessmann",(G81-G81*H81)*#REF!,(G81-G81*H81)*#REF!)),IF(F81="USD",(G81-G81*H81)*#REF!,G81-G81*H81))</f>
        <v>540</v>
      </c>
      <c r="J81" s="59">
        <f t="shared" si="2"/>
        <v>540</v>
      </c>
      <c r="K81" s="69"/>
      <c r="L81" s="66"/>
      <c r="M81" s="66"/>
      <c r="N81" s="67"/>
      <c r="O81" s="67"/>
    </row>
    <row r="82" spans="1:15" s="31" customFormat="1" ht="12.75" customHeight="1">
      <c r="A82" s="68">
        <v>50</v>
      </c>
      <c r="B82" s="91" t="s">
        <v>244</v>
      </c>
      <c r="C82" s="101" t="s">
        <v>360</v>
      </c>
      <c r="D82" s="98">
        <v>1</v>
      </c>
      <c r="E82" s="55"/>
      <c r="F82" s="56" t="s">
        <v>157</v>
      </c>
      <c r="G82" s="57">
        <v>340</v>
      </c>
      <c r="H82" s="60">
        <v>-0.8</v>
      </c>
      <c r="I82" s="58">
        <f>IF(F82="EUR",IF(#REF!="Buderus",(G82-G82*H82)*#REF!,IF(#REF!="Viessmann",(G82-G82*H82)*#REF!,(G82-G82*H82)*#REF!)),IF(F82="USD",(G82-G82*H82)*#REF!,G82-G82*H82))</f>
        <v>612</v>
      </c>
      <c r="J82" s="59">
        <f t="shared" si="2"/>
        <v>612</v>
      </c>
      <c r="K82" s="69"/>
      <c r="L82" s="66"/>
      <c r="M82" s="66"/>
      <c r="N82" s="67"/>
      <c r="O82" s="67"/>
    </row>
    <row r="83" spans="1:15" s="31" customFormat="1" ht="12.75" customHeight="1">
      <c r="A83" s="68">
        <v>51</v>
      </c>
      <c r="B83" s="90" t="s">
        <v>245</v>
      </c>
      <c r="C83" s="100" t="s">
        <v>360</v>
      </c>
      <c r="D83" s="97">
        <v>1</v>
      </c>
      <c r="E83" s="55"/>
      <c r="F83" s="56" t="s">
        <v>157</v>
      </c>
      <c r="G83" s="57">
        <v>350</v>
      </c>
      <c r="H83" s="60">
        <v>-0.8</v>
      </c>
      <c r="I83" s="58">
        <f>IF(F83="EUR",IF(#REF!="Buderus",(G83-G83*H83)*#REF!,IF(#REF!="Viessmann",(G83-G83*H83)*#REF!,(G83-G83*H83)*#REF!)),IF(F83="USD",(G83-G83*H83)*#REF!,G83-G83*H83))</f>
        <v>630</v>
      </c>
      <c r="J83" s="59">
        <f t="shared" si="2"/>
        <v>630</v>
      </c>
      <c r="K83" s="69"/>
      <c r="L83" s="66"/>
      <c r="M83" s="66"/>
      <c r="N83" s="67"/>
      <c r="O83" s="67"/>
    </row>
    <row r="84" spans="1:15" s="31" customFormat="1" ht="12.75" customHeight="1">
      <c r="A84" s="68">
        <v>52</v>
      </c>
      <c r="B84" s="91" t="s">
        <v>246</v>
      </c>
      <c r="C84" s="101" t="s">
        <v>360</v>
      </c>
      <c r="D84" s="98">
        <v>1</v>
      </c>
      <c r="E84" s="55"/>
      <c r="F84" s="56" t="s">
        <v>157</v>
      </c>
      <c r="G84" s="57">
        <v>400</v>
      </c>
      <c r="H84" s="60">
        <v>-0.8</v>
      </c>
      <c r="I84" s="58">
        <f>IF(F84="EUR",IF(#REF!="Buderus",(G84-G84*H84)*#REF!,IF(#REF!="Viessmann",(G84-G84*H84)*#REF!,(G84-G84*H84)*#REF!)),IF(F84="USD",(G84-G84*H84)*#REF!,G84-G84*H84))</f>
        <v>720</v>
      </c>
      <c r="J84" s="59">
        <f t="shared" si="2"/>
        <v>720</v>
      </c>
      <c r="K84" s="69"/>
      <c r="L84" s="66"/>
      <c r="M84" s="66"/>
      <c r="N84" s="67"/>
      <c r="O84" s="67"/>
    </row>
    <row r="85" spans="1:15" s="31" customFormat="1" ht="12.75" customHeight="1">
      <c r="A85" s="68">
        <v>53</v>
      </c>
      <c r="B85" s="90" t="s">
        <v>247</v>
      </c>
      <c r="C85" s="100" t="s">
        <v>360</v>
      </c>
      <c r="D85" s="97">
        <v>1</v>
      </c>
      <c r="E85" s="55"/>
      <c r="F85" s="56" t="s">
        <v>157</v>
      </c>
      <c r="G85" s="57">
        <v>90</v>
      </c>
      <c r="H85" s="60">
        <v>-0.8</v>
      </c>
      <c r="I85" s="58">
        <f>IF(F85="EUR",IF(#REF!="Buderus",(G85-G85*H85)*#REF!,IF(#REF!="Viessmann",(G85-G85*H85)*#REF!,(G85-G85*H85)*#REF!)),IF(F85="USD",(G85-G85*H85)*#REF!,G85-G85*H85))</f>
        <v>162</v>
      </c>
      <c r="J85" s="59">
        <f t="shared" si="2"/>
        <v>162</v>
      </c>
      <c r="K85" s="69"/>
      <c r="L85" s="66"/>
      <c r="M85" s="66"/>
      <c r="N85" s="67"/>
      <c r="O85" s="67"/>
    </row>
    <row r="86" spans="1:15" s="31" customFormat="1" ht="12.75" customHeight="1">
      <c r="A86" s="68">
        <v>54</v>
      </c>
      <c r="B86" s="91" t="s">
        <v>248</v>
      </c>
      <c r="C86" s="101" t="s">
        <v>360</v>
      </c>
      <c r="D86" s="98">
        <v>1</v>
      </c>
      <c r="E86" s="55"/>
      <c r="F86" s="56" t="s">
        <v>157</v>
      </c>
      <c r="G86" s="57">
        <v>100</v>
      </c>
      <c r="H86" s="60">
        <v>-0.8</v>
      </c>
      <c r="I86" s="58">
        <f>IF(F86="EUR",IF(#REF!="Buderus",(G86-G86*H86)*#REF!,IF(#REF!="Viessmann",(G86-G86*H86)*#REF!,(G86-G86*H86)*#REF!)),IF(F86="USD",(G86-G86*H86)*#REF!,G86-G86*H86))</f>
        <v>180</v>
      </c>
      <c r="J86" s="59">
        <f t="shared" si="2"/>
        <v>180</v>
      </c>
      <c r="K86" s="69"/>
      <c r="L86" s="66"/>
      <c r="M86" s="66"/>
      <c r="N86" s="67"/>
      <c r="O86" s="67"/>
    </row>
    <row r="87" spans="1:15" s="31" customFormat="1" ht="12.75" customHeight="1">
      <c r="A87" s="68">
        <v>55</v>
      </c>
      <c r="B87" s="90" t="s">
        <v>249</v>
      </c>
      <c r="C87" s="100" t="s">
        <v>360</v>
      </c>
      <c r="D87" s="97">
        <v>1</v>
      </c>
      <c r="E87" s="55"/>
      <c r="F87" s="56" t="s">
        <v>157</v>
      </c>
      <c r="G87" s="57">
        <v>90</v>
      </c>
      <c r="H87" s="60">
        <v>-0.8</v>
      </c>
      <c r="I87" s="58">
        <f>IF(F87="EUR",IF(#REF!="Buderus",(G87-G87*H87)*#REF!,IF(#REF!="Viessmann",(G87-G87*H87)*#REF!,(G87-G87*H87)*#REF!)),IF(F87="USD",(G87-G87*H87)*#REF!,G87-G87*H87))</f>
        <v>162</v>
      </c>
      <c r="J87" s="59">
        <f t="shared" si="2"/>
        <v>162</v>
      </c>
      <c r="K87" s="69"/>
      <c r="L87" s="66"/>
      <c r="M87" s="66"/>
      <c r="N87" s="67"/>
      <c r="O87" s="67"/>
    </row>
    <row r="88" spans="1:15" s="31" customFormat="1" ht="12.75" customHeight="1">
      <c r="A88" s="68">
        <v>56</v>
      </c>
      <c r="B88" s="91" t="s">
        <v>250</v>
      </c>
      <c r="C88" s="101" t="s">
        <v>360</v>
      </c>
      <c r="D88" s="98">
        <v>1</v>
      </c>
      <c r="E88" s="55"/>
      <c r="F88" s="56" t="s">
        <v>157</v>
      </c>
      <c r="G88" s="57">
        <v>100</v>
      </c>
      <c r="H88" s="60">
        <v>-0.8</v>
      </c>
      <c r="I88" s="58">
        <f>IF(F88="EUR",IF(#REF!="Buderus",(G88-G88*H88)*#REF!,IF(#REF!="Viessmann",(G88-G88*H88)*#REF!,(G88-G88*H88)*#REF!)),IF(F88="USD",(G88-G88*H88)*#REF!,G88-G88*H88))</f>
        <v>180</v>
      </c>
      <c r="J88" s="59">
        <f t="shared" si="2"/>
        <v>180</v>
      </c>
      <c r="K88" s="69"/>
      <c r="L88" s="66"/>
      <c r="M88" s="66"/>
      <c r="N88" s="67"/>
      <c r="O88" s="67"/>
    </row>
    <row r="89" spans="1:15" s="31" customFormat="1" ht="12.75" customHeight="1">
      <c r="A89" s="68">
        <v>57</v>
      </c>
      <c r="B89" s="90" t="s">
        <v>251</v>
      </c>
      <c r="C89" s="100" t="s">
        <v>360</v>
      </c>
      <c r="D89" s="97">
        <v>1</v>
      </c>
      <c r="E89" s="55"/>
      <c r="F89" s="56" t="s">
        <v>157</v>
      </c>
      <c r="G89" s="57">
        <v>90</v>
      </c>
      <c r="H89" s="60">
        <v>-0.8</v>
      </c>
      <c r="I89" s="58">
        <f>IF(F89="EUR",IF(#REF!="Buderus",(G89-G89*H89)*#REF!,IF(#REF!="Viessmann",(G89-G89*H89)*#REF!,(G89-G89*H89)*#REF!)),IF(F89="USD",(G89-G89*H89)*#REF!,G89-G89*H89))</f>
        <v>162</v>
      </c>
      <c r="J89" s="59">
        <f t="shared" si="2"/>
        <v>162</v>
      </c>
      <c r="K89" s="69"/>
      <c r="L89" s="66"/>
      <c r="M89" s="66"/>
      <c r="N89" s="67"/>
      <c r="O89" s="67"/>
    </row>
    <row r="90" spans="1:15" s="31" customFormat="1" ht="12.75" customHeight="1">
      <c r="A90" s="68">
        <v>58</v>
      </c>
      <c r="B90" s="91" t="s">
        <v>252</v>
      </c>
      <c r="C90" s="101" t="s">
        <v>360</v>
      </c>
      <c r="D90" s="98">
        <v>1</v>
      </c>
      <c r="E90" s="55"/>
      <c r="F90" s="56" t="s">
        <v>157</v>
      </c>
      <c r="G90" s="57">
        <v>100</v>
      </c>
      <c r="H90" s="60">
        <v>-0.8</v>
      </c>
      <c r="I90" s="58">
        <f>IF(F90="EUR",IF(#REF!="Buderus",(G90-G90*H90)*#REF!,IF(#REF!="Viessmann",(G90-G90*H90)*#REF!,(G90-G90*H90)*#REF!)),IF(F90="USD",(G90-G90*H90)*#REF!,G90-G90*H90))</f>
        <v>180</v>
      </c>
      <c r="J90" s="59">
        <f t="shared" si="2"/>
        <v>180</v>
      </c>
      <c r="K90" s="69"/>
      <c r="L90" s="66"/>
      <c r="M90" s="66"/>
      <c r="N90" s="67"/>
      <c r="O90" s="67"/>
    </row>
    <row r="91" spans="1:15" s="31" customFormat="1" ht="12.75" customHeight="1">
      <c r="A91" s="68">
        <v>59</v>
      </c>
      <c r="B91" s="90" t="s">
        <v>253</v>
      </c>
      <c r="C91" s="100" t="s">
        <v>360</v>
      </c>
      <c r="D91" s="97">
        <v>1</v>
      </c>
      <c r="E91" s="55"/>
      <c r="F91" s="56" t="s">
        <v>157</v>
      </c>
      <c r="G91" s="57">
        <v>90</v>
      </c>
      <c r="H91" s="60">
        <v>-0.8</v>
      </c>
      <c r="I91" s="58">
        <f>IF(F91="EUR",IF(#REF!="Buderus",(G91-G91*H91)*#REF!,IF(#REF!="Viessmann",(G91-G91*H91)*#REF!,(G91-G91*H91)*#REF!)),IF(F91="USD",(G91-G91*H91)*#REF!,G91-G91*H91))</f>
        <v>162</v>
      </c>
      <c r="J91" s="59">
        <f t="shared" si="2"/>
        <v>162</v>
      </c>
      <c r="K91" s="69"/>
      <c r="L91" s="66"/>
      <c r="M91" s="66"/>
      <c r="N91" s="67"/>
      <c r="O91" s="67"/>
    </row>
    <row r="92" spans="1:15" s="31" customFormat="1" ht="12.75" customHeight="1">
      <c r="A92" s="68">
        <v>60</v>
      </c>
      <c r="B92" s="91" t="s">
        <v>254</v>
      </c>
      <c r="C92" s="101" t="s">
        <v>360</v>
      </c>
      <c r="D92" s="98">
        <v>1</v>
      </c>
      <c r="E92" s="55"/>
      <c r="F92" s="56" t="s">
        <v>157</v>
      </c>
      <c r="G92" s="57">
        <v>100</v>
      </c>
      <c r="H92" s="60">
        <v>-0.8</v>
      </c>
      <c r="I92" s="58">
        <f>IF(F92="EUR",IF(#REF!="Buderus",(G92-G92*H92)*#REF!,IF(#REF!="Viessmann",(G92-G92*H92)*#REF!,(G92-G92*H92)*#REF!)),IF(F92="USD",(G92-G92*H92)*#REF!,G92-G92*H92))</f>
        <v>180</v>
      </c>
      <c r="J92" s="59">
        <f t="shared" si="2"/>
        <v>180</v>
      </c>
      <c r="K92" s="69"/>
      <c r="L92" s="66"/>
      <c r="M92" s="66"/>
      <c r="N92" s="67"/>
      <c r="O92" s="67"/>
    </row>
    <row r="93" spans="1:15" s="31" customFormat="1" ht="12.75" customHeight="1">
      <c r="A93" s="68">
        <v>61</v>
      </c>
      <c r="B93" s="90" t="s">
        <v>255</v>
      </c>
      <c r="C93" s="100" t="s">
        <v>360</v>
      </c>
      <c r="D93" s="97">
        <v>1</v>
      </c>
      <c r="E93" s="55"/>
      <c r="F93" s="56" t="s">
        <v>157</v>
      </c>
      <c r="G93" s="57">
        <v>90</v>
      </c>
      <c r="H93" s="60">
        <v>-0.8</v>
      </c>
      <c r="I93" s="58">
        <f>IF(F93="EUR",IF(#REF!="Buderus",(G93-G93*H93)*#REF!,IF(#REF!="Viessmann",(G93-G93*H93)*#REF!,(G93-G93*H93)*#REF!)),IF(F93="USD",(G93-G93*H93)*#REF!,G93-G93*H93))</f>
        <v>162</v>
      </c>
      <c r="J93" s="59">
        <f t="shared" si="2"/>
        <v>162</v>
      </c>
      <c r="K93" s="69"/>
      <c r="L93" s="66"/>
      <c r="M93" s="66"/>
      <c r="N93" s="67"/>
      <c r="O93" s="67"/>
    </row>
    <row r="94" spans="1:15" s="31" customFormat="1" ht="12.75" customHeight="1">
      <c r="A94" s="68">
        <v>62</v>
      </c>
      <c r="B94" s="91" t="s">
        <v>256</v>
      </c>
      <c r="C94" s="101" t="s">
        <v>360</v>
      </c>
      <c r="D94" s="98">
        <v>1</v>
      </c>
      <c r="E94" s="55"/>
      <c r="F94" s="56" t="s">
        <v>157</v>
      </c>
      <c r="G94" s="57">
        <v>100</v>
      </c>
      <c r="H94" s="60">
        <v>-0.8</v>
      </c>
      <c r="I94" s="58">
        <f>IF(F94="EUR",IF(#REF!="Buderus",(G94-G94*H94)*#REF!,IF(#REF!="Viessmann",(G94-G94*H94)*#REF!,(G94-G94*H94)*#REF!)),IF(F94="USD",(G94-G94*H94)*#REF!,G94-G94*H94))</f>
        <v>180</v>
      </c>
      <c r="J94" s="59">
        <f t="shared" si="2"/>
        <v>180</v>
      </c>
      <c r="K94" s="69"/>
      <c r="L94" s="66"/>
      <c r="M94" s="66"/>
      <c r="N94" s="67"/>
      <c r="O94" s="67"/>
    </row>
    <row r="95" spans="1:15" s="31" customFormat="1" ht="12.75" customHeight="1">
      <c r="A95" s="68">
        <v>63</v>
      </c>
      <c r="B95" s="90" t="s">
        <v>257</v>
      </c>
      <c r="C95" s="100" t="s">
        <v>360</v>
      </c>
      <c r="D95" s="97">
        <v>1</v>
      </c>
      <c r="E95" s="55"/>
      <c r="F95" s="56" t="s">
        <v>157</v>
      </c>
      <c r="G95" s="57">
        <v>90</v>
      </c>
      <c r="H95" s="60">
        <v>-0.8</v>
      </c>
      <c r="I95" s="58">
        <f>IF(F95="EUR",IF(#REF!="Buderus",(G95-G95*H95)*#REF!,IF(#REF!="Viessmann",(G95-G95*H95)*#REF!,(G95-G95*H95)*#REF!)),IF(F95="USD",(G95-G95*H95)*#REF!,G95-G95*H95))</f>
        <v>162</v>
      </c>
      <c r="J95" s="59">
        <f t="shared" si="2"/>
        <v>162</v>
      </c>
      <c r="K95" s="69"/>
      <c r="L95" s="66"/>
      <c r="M95" s="66"/>
      <c r="N95" s="67"/>
      <c r="O95" s="67"/>
    </row>
    <row r="96" spans="1:15" s="31" customFormat="1" ht="12.75" customHeight="1">
      <c r="A96" s="68">
        <v>64</v>
      </c>
      <c r="B96" s="91" t="s">
        <v>258</v>
      </c>
      <c r="C96" s="101" t="s">
        <v>360</v>
      </c>
      <c r="D96" s="98">
        <v>1</v>
      </c>
      <c r="E96" s="55"/>
      <c r="F96" s="56" t="s">
        <v>157</v>
      </c>
      <c r="G96" s="57">
        <v>100</v>
      </c>
      <c r="H96" s="60">
        <v>-0.8</v>
      </c>
      <c r="I96" s="58">
        <f>IF(F96="EUR",IF(#REF!="Buderus",(G96-G96*H96)*#REF!,IF(#REF!="Viessmann",(G96-G96*H96)*#REF!,(G96-G96*H96)*#REF!)),IF(F96="USD",(G96-G96*H96)*#REF!,G96-G96*H96))</f>
        <v>180</v>
      </c>
      <c r="J96" s="59">
        <f t="shared" si="2"/>
        <v>180</v>
      </c>
      <c r="K96" s="69"/>
      <c r="L96" s="66"/>
      <c r="M96" s="66"/>
      <c r="N96" s="67"/>
      <c r="O96" s="67"/>
    </row>
    <row r="97" spans="1:15" s="31" customFormat="1" ht="12.75" customHeight="1">
      <c r="A97" s="68">
        <v>65</v>
      </c>
      <c r="B97" s="90" t="s">
        <v>259</v>
      </c>
      <c r="C97" s="100" t="s">
        <v>360</v>
      </c>
      <c r="D97" s="97">
        <v>1</v>
      </c>
      <c r="E97" s="55"/>
      <c r="F97" s="56" t="s">
        <v>157</v>
      </c>
      <c r="G97" s="57">
        <v>90</v>
      </c>
      <c r="H97" s="60">
        <v>-0.8</v>
      </c>
      <c r="I97" s="58">
        <f>IF(F97="EUR",IF(#REF!="Buderus",(G97-G97*H97)*#REF!,IF(#REF!="Viessmann",(G97-G97*H97)*#REF!,(G97-G97*H97)*#REF!)),IF(F97="USD",(G97-G97*H97)*#REF!,G97-G97*H97))</f>
        <v>162</v>
      </c>
      <c r="J97" s="59">
        <f t="shared" si="2"/>
        <v>162</v>
      </c>
      <c r="K97" s="69"/>
      <c r="L97" s="66"/>
      <c r="M97" s="66"/>
      <c r="N97" s="67"/>
      <c r="O97" s="67"/>
    </row>
    <row r="98" spans="1:15" s="31" customFormat="1" ht="12.75" customHeight="1">
      <c r="A98" s="68">
        <v>66</v>
      </c>
      <c r="B98" s="91" t="s">
        <v>260</v>
      </c>
      <c r="C98" s="101" t="s">
        <v>360</v>
      </c>
      <c r="D98" s="98">
        <v>1</v>
      </c>
      <c r="E98" s="55"/>
      <c r="F98" s="56" t="s">
        <v>157</v>
      </c>
      <c r="G98" s="57">
        <v>100</v>
      </c>
      <c r="H98" s="60">
        <v>-0.8</v>
      </c>
      <c r="I98" s="58">
        <f>IF(F98="EUR",IF(#REF!="Buderus",(G98-G98*H98)*#REF!,IF(#REF!="Viessmann",(G98-G98*H98)*#REF!,(G98-G98*H98)*#REF!)),IF(F98="USD",(G98-G98*H98)*#REF!,G98-G98*H98))</f>
        <v>180</v>
      </c>
      <c r="J98" s="59">
        <f t="shared" si="2"/>
        <v>180</v>
      </c>
      <c r="K98" s="69"/>
      <c r="L98" s="66"/>
      <c r="M98" s="66"/>
      <c r="N98" s="67"/>
      <c r="O98" s="67"/>
    </row>
    <row r="99" spans="1:15" s="31" customFormat="1" ht="12.75" customHeight="1">
      <c r="A99" s="68">
        <v>67</v>
      </c>
      <c r="B99" s="90" t="s">
        <v>261</v>
      </c>
      <c r="C99" s="100" t="s">
        <v>360</v>
      </c>
      <c r="D99" s="97">
        <v>1</v>
      </c>
      <c r="E99" s="55"/>
      <c r="F99" s="56" t="s">
        <v>157</v>
      </c>
      <c r="G99" s="57">
        <v>90</v>
      </c>
      <c r="H99" s="60">
        <v>-0.8</v>
      </c>
      <c r="I99" s="58">
        <f>IF(F99="EUR",IF(#REF!="Buderus",(G99-G99*H99)*#REF!,IF(#REF!="Viessmann",(G99-G99*H99)*#REF!,(G99-G99*H99)*#REF!)),IF(F99="USD",(G99-G99*H99)*#REF!,G99-G99*H99))</f>
        <v>162</v>
      </c>
      <c r="J99" s="59">
        <f t="shared" si="2"/>
        <v>162</v>
      </c>
      <c r="K99" s="69"/>
      <c r="L99" s="66"/>
      <c r="M99" s="66"/>
      <c r="N99" s="67"/>
      <c r="O99" s="67"/>
    </row>
    <row r="100" spans="1:15" s="31" customFormat="1" ht="12.75" customHeight="1">
      <c r="A100" s="68">
        <v>68</v>
      </c>
      <c r="B100" s="91" t="s">
        <v>262</v>
      </c>
      <c r="C100" s="101" t="s">
        <v>360</v>
      </c>
      <c r="D100" s="98">
        <v>1</v>
      </c>
      <c r="E100" s="55"/>
      <c r="F100" s="56" t="s">
        <v>157</v>
      </c>
      <c r="G100" s="57">
        <v>100</v>
      </c>
      <c r="H100" s="60">
        <v>-0.8</v>
      </c>
      <c r="I100" s="58">
        <f>IF(F100="EUR",IF(#REF!="Buderus",(G100-G100*H100)*#REF!,IF(#REF!="Viessmann",(G100-G100*H100)*#REF!,(G100-G100*H100)*#REF!)),IF(F100="USD",(G100-G100*H100)*#REF!,G100-G100*H100))</f>
        <v>180</v>
      </c>
      <c r="J100" s="59">
        <f t="shared" ref="J100:J163" si="3">I100*D100</f>
        <v>180</v>
      </c>
      <c r="K100" s="69"/>
      <c r="L100" s="66"/>
      <c r="M100" s="66"/>
      <c r="N100" s="67"/>
      <c r="O100" s="67"/>
    </row>
    <row r="101" spans="1:15" s="31" customFormat="1" ht="12.75" customHeight="1">
      <c r="A101" s="68">
        <v>69</v>
      </c>
      <c r="B101" s="90" t="s">
        <v>263</v>
      </c>
      <c r="C101" s="100" t="s">
        <v>360</v>
      </c>
      <c r="D101" s="97">
        <v>1</v>
      </c>
      <c r="E101" s="55"/>
      <c r="F101" s="56" t="s">
        <v>157</v>
      </c>
      <c r="G101" s="57">
        <v>90</v>
      </c>
      <c r="H101" s="60">
        <v>-0.8</v>
      </c>
      <c r="I101" s="58">
        <f>IF(F101="EUR",IF(#REF!="Buderus",(G101-G101*H101)*#REF!,IF(#REF!="Viessmann",(G101-G101*H101)*#REF!,(G101-G101*H101)*#REF!)),IF(F101="USD",(G101-G101*H101)*#REF!,G101-G101*H101))</f>
        <v>162</v>
      </c>
      <c r="J101" s="59">
        <f t="shared" si="3"/>
        <v>162</v>
      </c>
      <c r="K101" s="69"/>
      <c r="L101" s="66"/>
      <c r="M101" s="66"/>
      <c r="N101" s="67"/>
      <c r="O101" s="67"/>
    </row>
    <row r="102" spans="1:15" s="31" customFormat="1" ht="12.75" customHeight="1">
      <c r="A102" s="68">
        <v>70</v>
      </c>
      <c r="B102" s="91" t="s">
        <v>264</v>
      </c>
      <c r="C102" s="101" t="s">
        <v>360</v>
      </c>
      <c r="D102" s="98">
        <v>1</v>
      </c>
      <c r="E102" s="55"/>
      <c r="F102" s="56" t="s">
        <v>157</v>
      </c>
      <c r="G102" s="57">
        <v>100</v>
      </c>
      <c r="H102" s="60">
        <v>-0.8</v>
      </c>
      <c r="I102" s="58">
        <f>IF(F102="EUR",IF(#REF!="Buderus",(G102-G102*H102)*#REF!,IF(#REF!="Viessmann",(G102-G102*H102)*#REF!,(G102-G102*H102)*#REF!)),IF(F102="USD",(G102-G102*H102)*#REF!,G102-G102*H102))</f>
        <v>180</v>
      </c>
      <c r="J102" s="59">
        <f t="shared" si="3"/>
        <v>180</v>
      </c>
      <c r="K102" s="69"/>
      <c r="L102" s="66"/>
      <c r="M102" s="66"/>
      <c r="N102" s="67"/>
      <c r="O102" s="67"/>
    </row>
    <row r="103" spans="1:15" s="31" customFormat="1" ht="12.75" customHeight="1">
      <c r="A103" s="68">
        <v>71</v>
      </c>
      <c r="B103" s="90" t="s">
        <v>265</v>
      </c>
      <c r="C103" s="100" t="s">
        <v>360</v>
      </c>
      <c r="D103" s="97">
        <v>1</v>
      </c>
      <c r="E103" s="55"/>
      <c r="F103" s="56" t="s">
        <v>157</v>
      </c>
      <c r="G103" s="57">
        <v>90</v>
      </c>
      <c r="H103" s="60">
        <v>-0.8</v>
      </c>
      <c r="I103" s="58">
        <f>IF(F103="EUR",IF(#REF!="Buderus",(G103-G103*H103)*#REF!,IF(#REF!="Viessmann",(G103-G103*H103)*#REF!,(G103-G103*H103)*#REF!)),IF(F103="USD",(G103-G103*H103)*#REF!,G103-G103*H103))</f>
        <v>162</v>
      </c>
      <c r="J103" s="59">
        <f t="shared" si="3"/>
        <v>162</v>
      </c>
      <c r="K103" s="69"/>
      <c r="L103" s="66"/>
      <c r="M103" s="66"/>
      <c r="N103" s="67"/>
      <c r="O103" s="67"/>
    </row>
    <row r="104" spans="1:15" s="31" customFormat="1" ht="12.75" customHeight="1">
      <c r="A104" s="68">
        <v>72</v>
      </c>
      <c r="B104" s="91" t="s">
        <v>266</v>
      </c>
      <c r="C104" s="101" t="s">
        <v>360</v>
      </c>
      <c r="D104" s="98">
        <v>1</v>
      </c>
      <c r="E104" s="55"/>
      <c r="F104" s="56" t="s">
        <v>157</v>
      </c>
      <c r="G104" s="57">
        <v>100</v>
      </c>
      <c r="H104" s="60">
        <v>-0.8</v>
      </c>
      <c r="I104" s="58">
        <f>IF(F104="EUR",IF(#REF!="Buderus",(G104-G104*H104)*#REF!,IF(#REF!="Viessmann",(G104-G104*H104)*#REF!,(G104-G104*H104)*#REF!)),IF(F104="USD",(G104-G104*H104)*#REF!,G104-G104*H104))</f>
        <v>180</v>
      </c>
      <c r="J104" s="59">
        <f t="shared" si="3"/>
        <v>180</v>
      </c>
      <c r="K104" s="69"/>
      <c r="L104" s="66"/>
      <c r="M104" s="66"/>
      <c r="N104" s="67"/>
      <c r="O104" s="67"/>
    </row>
    <row r="105" spans="1:15" s="31" customFormat="1" ht="12.75" customHeight="1">
      <c r="A105" s="68">
        <v>73</v>
      </c>
      <c r="B105" s="90" t="s">
        <v>267</v>
      </c>
      <c r="C105" s="100" t="s">
        <v>360</v>
      </c>
      <c r="D105" s="97">
        <v>1</v>
      </c>
      <c r="E105" s="55"/>
      <c r="F105" s="56" t="s">
        <v>157</v>
      </c>
      <c r="G105" s="57">
        <v>90</v>
      </c>
      <c r="H105" s="60">
        <v>-0.8</v>
      </c>
      <c r="I105" s="58">
        <f>IF(F105="EUR",IF(#REF!="Buderus",(G105-G105*H105)*#REF!,IF(#REF!="Viessmann",(G105-G105*H105)*#REF!,(G105-G105*H105)*#REF!)),IF(F105="USD",(G105-G105*H105)*#REF!,G105-G105*H105))</f>
        <v>162</v>
      </c>
      <c r="J105" s="59">
        <f t="shared" si="3"/>
        <v>162</v>
      </c>
      <c r="K105" s="69"/>
      <c r="L105" s="66"/>
      <c r="M105" s="66"/>
      <c r="N105" s="67"/>
      <c r="O105" s="67"/>
    </row>
    <row r="106" spans="1:15" s="31" customFormat="1" ht="12.75" customHeight="1">
      <c r="A106" s="68">
        <v>74</v>
      </c>
      <c r="B106" s="91" t="s">
        <v>268</v>
      </c>
      <c r="C106" s="101" t="s">
        <v>360</v>
      </c>
      <c r="D106" s="98">
        <v>1</v>
      </c>
      <c r="E106" s="55"/>
      <c r="F106" s="56" t="s">
        <v>157</v>
      </c>
      <c r="G106" s="57">
        <v>100</v>
      </c>
      <c r="H106" s="60">
        <v>-0.8</v>
      </c>
      <c r="I106" s="58">
        <f>IF(F106="EUR",IF(#REF!="Buderus",(G106-G106*H106)*#REF!,IF(#REF!="Viessmann",(G106-G106*H106)*#REF!,(G106-G106*H106)*#REF!)),IF(F106="USD",(G106-G106*H106)*#REF!,G106-G106*H106))</f>
        <v>180</v>
      </c>
      <c r="J106" s="59">
        <f t="shared" si="3"/>
        <v>180</v>
      </c>
      <c r="K106" s="69"/>
      <c r="L106" s="66"/>
      <c r="M106" s="66"/>
      <c r="N106" s="67"/>
      <c r="O106" s="67"/>
    </row>
    <row r="107" spans="1:15" s="31" customFormat="1" ht="12.75" customHeight="1">
      <c r="A107" s="68">
        <v>75</v>
      </c>
      <c r="B107" s="90" t="s">
        <v>269</v>
      </c>
      <c r="C107" s="100" t="s">
        <v>360</v>
      </c>
      <c r="D107" s="97">
        <v>1</v>
      </c>
      <c r="E107" s="55"/>
      <c r="F107" s="56" t="s">
        <v>157</v>
      </c>
      <c r="G107" s="57">
        <v>90</v>
      </c>
      <c r="H107" s="60">
        <v>-0.8</v>
      </c>
      <c r="I107" s="58">
        <f>IF(F107="EUR",IF(#REF!="Buderus",(G107-G107*H107)*#REF!,IF(#REF!="Viessmann",(G107-G107*H107)*#REF!,(G107-G107*H107)*#REF!)),IF(F107="USD",(G107-G107*H107)*#REF!,G107-G107*H107))</f>
        <v>162</v>
      </c>
      <c r="J107" s="59">
        <f t="shared" si="3"/>
        <v>162</v>
      </c>
      <c r="K107" s="69"/>
      <c r="L107" s="66"/>
      <c r="M107" s="66"/>
      <c r="N107" s="67"/>
      <c r="O107" s="67"/>
    </row>
    <row r="108" spans="1:15" s="31" customFormat="1" ht="12.75" customHeight="1">
      <c r="A108" s="68">
        <v>76</v>
      </c>
      <c r="B108" s="91" t="s">
        <v>270</v>
      </c>
      <c r="C108" s="101" t="s">
        <v>360</v>
      </c>
      <c r="D108" s="98">
        <v>1</v>
      </c>
      <c r="E108" s="55"/>
      <c r="F108" s="56" t="s">
        <v>157</v>
      </c>
      <c r="G108" s="57">
        <v>100</v>
      </c>
      <c r="H108" s="60">
        <v>-0.8</v>
      </c>
      <c r="I108" s="58">
        <f>IF(F108="EUR",IF(#REF!="Buderus",(G108-G108*H108)*#REF!,IF(#REF!="Viessmann",(G108-G108*H108)*#REF!,(G108-G108*H108)*#REF!)),IF(F108="USD",(G108-G108*H108)*#REF!,G108-G108*H108))</f>
        <v>180</v>
      </c>
      <c r="J108" s="59">
        <f t="shared" si="3"/>
        <v>180</v>
      </c>
      <c r="K108" s="69"/>
      <c r="L108" s="66"/>
      <c r="M108" s="66"/>
      <c r="N108" s="67"/>
      <c r="O108" s="67"/>
    </row>
    <row r="109" spans="1:15" s="31" customFormat="1" ht="12.75" customHeight="1">
      <c r="A109" s="68">
        <v>77</v>
      </c>
      <c r="B109" s="90" t="s">
        <v>271</v>
      </c>
      <c r="C109" s="100" t="s">
        <v>360</v>
      </c>
      <c r="D109" s="97">
        <v>1</v>
      </c>
      <c r="E109" s="55"/>
      <c r="F109" s="56" t="s">
        <v>157</v>
      </c>
      <c r="G109" s="57">
        <v>110</v>
      </c>
      <c r="H109" s="60">
        <v>-0.8</v>
      </c>
      <c r="I109" s="58">
        <f>IF(F109="EUR",IF(#REF!="Buderus",(G109-G109*H109)*#REF!,IF(#REF!="Viessmann",(G109-G109*H109)*#REF!,(G109-G109*H109)*#REF!)),IF(F109="USD",(G109-G109*H109)*#REF!,G109-G109*H109))</f>
        <v>198</v>
      </c>
      <c r="J109" s="59">
        <f t="shared" si="3"/>
        <v>198</v>
      </c>
      <c r="K109" s="69"/>
      <c r="L109" s="66"/>
      <c r="M109" s="66"/>
      <c r="N109" s="67"/>
      <c r="O109" s="67"/>
    </row>
    <row r="110" spans="1:15" s="31" customFormat="1" ht="12.75" customHeight="1">
      <c r="A110" s="68">
        <v>78</v>
      </c>
      <c r="B110" s="91" t="s">
        <v>272</v>
      </c>
      <c r="C110" s="101" t="s">
        <v>360</v>
      </c>
      <c r="D110" s="98">
        <v>1</v>
      </c>
      <c r="E110" s="55"/>
      <c r="F110" s="56" t="s">
        <v>157</v>
      </c>
      <c r="G110" s="57">
        <v>120</v>
      </c>
      <c r="H110" s="60">
        <v>-0.8</v>
      </c>
      <c r="I110" s="58">
        <f>IF(F110="EUR",IF(#REF!="Buderus",(G110-G110*H110)*#REF!,IF(#REF!="Viessmann",(G110-G110*H110)*#REF!,(G110-G110*H110)*#REF!)),IF(F110="USD",(G110-G110*H110)*#REF!,G110-G110*H110))</f>
        <v>216</v>
      </c>
      <c r="J110" s="59">
        <f t="shared" si="3"/>
        <v>216</v>
      </c>
      <c r="K110" s="69"/>
      <c r="L110" s="66"/>
      <c r="M110" s="66"/>
      <c r="N110" s="67"/>
      <c r="O110" s="67"/>
    </row>
    <row r="111" spans="1:15" s="31" customFormat="1" ht="12.75" customHeight="1">
      <c r="A111" s="68">
        <v>79</v>
      </c>
      <c r="B111" s="90" t="s">
        <v>273</v>
      </c>
      <c r="C111" s="100" t="s">
        <v>360</v>
      </c>
      <c r="D111" s="97">
        <v>1</v>
      </c>
      <c r="E111" s="55"/>
      <c r="F111" s="56" t="s">
        <v>157</v>
      </c>
      <c r="G111" s="57">
        <v>100</v>
      </c>
      <c r="H111" s="60">
        <v>-0.8</v>
      </c>
      <c r="I111" s="58">
        <f>IF(F111="EUR",IF(#REF!="Buderus",(G111-G111*H111)*#REF!,IF(#REF!="Viessmann",(G111-G111*H111)*#REF!,(G111-G111*H111)*#REF!)),IF(F111="USD",(G111-G111*H111)*#REF!,G111-G111*H111))</f>
        <v>180</v>
      </c>
      <c r="J111" s="59">
        <f t="shared" si="3"/>
        <v>180</v>
      </c>
      <c r="K111" s="69"/>
      <c r="L111" s="66"/>
      <c r="M111" s="66"/>
      <c r="N111" s="67"/>
      <c r="O111" s="67"/>
    </row>
    <row r="112" spans="1:15" s="31" customFormat="1" ht="12.75" customHeight="1">
      <c r="A112" s="68"/>
      <c r="B112" s="95" t="s">
        <v>305</v>
      </c>
      <c r="C112" s="55"/>
      <c r="D112" s="55">
        <v>0</v>
      </c>
      <c r="E112" s="55"/>
      <c r="F112" s="56" t="s">
        <v>157</v>
      </c>
      <c r="G112" s="57">
        <v>0</v>
      </c>
      <c r="H112" s="60">
        <v>-0.8</v>
      </c>
      <c r="I112" s="58">
        <f>IF(F112="EUR",IF(#REF!="Buderus",(G112-G112*H112)*#REF!,IF(#REF!="Viessmann",(G112-G112*H112)*#REF!,(G112-G112*H112)*#REF!)),IF(F112="USD",(G112-G112*H112)*#REF!,G112-G112*H112))</f>
        <v>0</v>
      </c>
      <c r="J112" s="59">
        <f t="shared" si="3"/>
        <v>0</v>
      </c>
      <c r="K112" s="69"/>
      <c r="L112" s="66"/>
      <c r="M112" s="66"/>
      <c r="N112" s="67"/>
      <c r="O112" s="67"/>
    </row>
    <row r="113" spans="1:15" s="31" customFormat="1" ht="12.75" customHeight="1">
      <c r="A113" s="68">
        <v>80</v>
      </c>
      <c r="B113" s="92" t="s">
        <v>274</v>
      </c>
      <c r="C113" s="101" t="s">
        <v>360</v>
      </c>
      <c r="D113" s="98">
        <v>1</v>
      </c>
      <c r="E113" s="55"/>
      <c r="F113" s="56" t="s">
        <v>157</v>
      </c>
      <c r="G113" s="57">
        <v>80</v>
      </c>
      <c r="H113" s="60">
        <v>-0.8</v>
      </c>
      <c r="I113" s="58">
        <f>IF(F113="EUR",IF(#REF!="Buderus",(G113-G113*H113)*#REF!,IF(#REF!="Viessmann",(G113-G113*H113)*#REF!,(G113-G113*H113)*#REF!)),IF(F113="USD",(G113-G113*H113)*#REF!,G113-G113*H113))</f>
        <v>144</v>
      </c>
      <c r="J113" s="59">
        <f t="shared" si="3"/>
        <v>144</v>
      </c>
      <c r="K113" s="69"/>
      <c r="L113" s="66"/>
      <c r="M113" s="66"/>
      <c r="N113" s="67"/>
      <c r="O113" s="67"/>
    </row>
    <row r="114" spans="1:15" s="31" customFormat="1" ht="12.75" customHeight="1">
      <c r="A114" s="68">
        <v>81</v>
      </c>
      <c r="B114" s="93" t="s">
        <v>275</v>
      </c>
      <c r="C114" s="100" t="s">
        <v>360</v>
      </c>
      <c r="D114" s="97">
        <v>1</v>
      </c>
      <c r="E114" s="55"/>
      <c r="F114" s="56" t="s">
        <v>157</v>
      </c>
      <c r="G114" s="57">
        <v>90</v>
      </c>
      <c r="H114" s="60">
        <v>-0.8</v>
      </c>
      <c r="I114" s="58">
        <f>IF(F114="EUR",IF(#REF!="Buderus",(G114-G114*H114)*#REF!,IF(#REF!="Viessmann",(G114-G114*H114)*#REF!,(G114-G114*H114)*#REF!)),IF(F114="USD",(G114-G114*H114)*#REF!,G114-G114*H114))</f>
        <v>162</v>
      </c>
      <c r="J114" s="59">
        <f t="shared" si="3"/>
        <v>162</v>
      </c>
      <c r="K114" s="69"/>
      <c r="L114" s="66"/>
      <c r="M114" s="66"/>
      <c r="N114" s="67"/>
      <c r="O114" s="67"/>
    </row>
    <row r="115" spans="1:15" s="31" customFormat="1" ht="12.75" customHeight="1">
      <c r="A115" s="68">
        <v>82</v>
      </c>
      <c r="B115" s="91" t="s">
        <v>276</v>
      </c>
      <c r="C115" s="101" t="s">
        <v>360</v>
      </c>
      <c r="D115" s="98">
        <v>1</v>
      </c>
      <c r="E115" s="55"/>
      <c r="F115" s="56" t="s">
        <v>157</v>
      </c>
      <c r="G115" s="57">
        <v>80</v>
      </c>
      <c r="H115" s="60">
        <v>-0.8</v>
      </c>
      <c r="I115" s="58">
        <f>IF(F115="EUR",IF(#REF!="Buderus",(G115-G115*H115)*#REF!,IF(#REF!="Viessmann",(G115-G115*H115)*#REF!,(G115-G115*H115)*#REF!)),IF(F115="USD",(G115-G115*H115)*#REF!,G115-G115*H115))</f>
        <v>144</v>
      </c>
      <c r="J115" s="59">
        <f t="shared" si="3"/>
        <v>144</v>
      </c>
      <c r="K115" s="69"/>
      <c r="L115" s="66"/>
      <c r="M115" s="66"/>
      <c r="N115" s="67"/>
      <c r="O115" s="67"/>
    </row>
    <row r="116" spans="1:15" s="31" customFormat="1" ht="12.75" customHeight="1">
      <c r="A116" s="68">
        <v>83</v>
      </c>
      <c r="B116" s="90" t="s">
        <v>277</v>
      </c>
      <c r="C116" s="100" t="s">
        <v>360</v>
      </c>
      <c r="D116" s="97">
        <v>1</v>
      </c>
      <c r="E116" s="55"/>
      <c r="F116" s="56" t="s">
        <v>157</v>
      </c>
      <c r="G116" s="57">
        <v>90</v>
      </c>
      <c r="H116" s="60">
        <v>-0.8</v>
      </c>
      <c r="I116" s="58">
        <f>IF(F116="EUR",IF(#REF!="Buderus",(G116-G116*H116)*#REF!,IF(#REF!="Viessmann",(G116-G116*H116)*#REF!,(G116-G116*H116)*#REF!)),IF(F116="USD",(G116-G116*H116)*#REF!,G116-G116*H116))</f>
        <v>162</v>
      </c>
      <c r="J116" s="59">
        <f t="shared" si="3"/>
        <v>162</v>
      </c>
      <c r="K116" s="69"/>
      <c r="L116" s="66"/>
      <c r="M116" s="66"/>
      <c r="N116" s="67"/>
      <c r="O116" s="67"/>
    </row>
    <row r="117" spans="1:15" s="31" customFormat="1" ht="12.75" customHeight="1">
      <c r="A117" s="68">
        <v>84</v>
      </c>
      <c r="B117" s="91" t="s">
        <v>278</v>
      </c>
      <c r="C117" s="101" t="s">
        <v>360</v>
      </c>
      <c r="D117" s="98">
        <v>1</v>
      </c>
      <c r="E117" s="55"/>
      <c r="F117" s="56" t="s">
        <v>157</v>
      </c>
      <c r="G117" s="57">
        <v>80</v>
      </c>
      <c r="H117" s="60">
        <v>-0.8</v>
      </c>
      <c r="I117" s="58">
        <f>IF(F117="EUR",IF(#REF!="Buderus",(G117-G117*H117)*#REF!,IF(#REF!="Viessmann",(G117-G117*H117)*#REF!,(G117-G117*H117)*#REF!)),IF(F117="USD",(G117-G117*H117)*#REF!,G117-G117*H117))</f>
        <v>144</v>
      </c>
      <c r="J117" s="59">
        <f t="shared" si="3"/>
        <v>144</v>
      </c>
      <c r="K117" s="69"/>
      <c r="L117" s="66"/>
      <c r="M117" s="66"/>
      <c r="N117" s="67"/>
      <c r="O117" s="67"/>
    </row>
    <row r="118" spans="1:15" s="31" customFormat="1" ht="12.75" customHeight="1">
      <c r="A118" s="68">
        <v>85</v>
      </c>
      <c r="B118" s="90" t="s">
        <v>279</v>
      </c>
      <c r="C118" s="100" t="s">
        <v>360</v>
      </c>
      <c r="D118" s="97">
        <v>1</v>
      </c>
      <c r="E118" s="55"/>
      <c r="F118" s="56" t="s">
        <v>157</v>
      </c>
      <c r="G118" s="57">
        <v>90</v>
      </c>
      <c r="H118" s="60">
        <v>-0.8</v>
      </c>
      <c r="I118" s="58">
        <f>IF(F118="EUR",IF(#REF!="Buderus",(G118-G118*H118)*#REF!,IF(#REF!="Viessmann",(G118-G118*H118)*#REF!,(G118-G118*H118)*#REF!)),IF(F118="USD",(G118-G118*H118)*#REF!,G118-G118*H118))</f>
        <v>162</v>
      </c>
      <c r="J118" s="59">
        <f t="shared" si="3"/>
        <v>162</v>
      </c>
      <c r="K118" s="69"/>
      <c r="L118" s="66"/>
      <c r="M118" s="66"/>
      <c r="N118" s="67"/>
      <c r="O118" s="67"/>
    </row>
    <row r="119" spans="1:15" s="31" customFormat="1" ht="12.75" customHeight="1">
      <c r="A119" s="68">
        <v>86</v>
      </c>
      <c r="B119" s="91" t="s">
        <v>280</v>
      </c>
      <c r="C119" s="101" t="s">
        <v>360</v>
      </c>
      <c r="D119" s="98">
        <v>1</v>
      </c>
      <c r="E119" s="55"/>
      <c r="F119" s="56" t="s">
        <v>157</v>
      </c>
      <c r="G119" s="57">
        <v>80</v>
      </c>
      <c r="H119" s="60">
        <v>-0.8</v>
      </c>
      <c r="I119" s="58">
        <f>IF(F119="EUR",IF(#REF!="Buderus",(G119-G119*H119)*#REF!,IF(#REF!="Viessmann",(G119-G119*H119)*#REF!,(G119-G119*H119)*#REF!)),IF(F119="USD",(G119-G119*H119)*#REF!,G119-G119*H119))</f>
        <v>144</v>
      </c>
      <c r="J119" s="59">
        <f t="shared" si="3"/>
        <v>144</v>
      </c>
      <c r="K119" s="69"/>
      <c r="L119" s="66"/>
      <c r="M119" s="66"/>
      <c r="N119" s="67"/>
      <c r="O119" s="67"/>
    </row>
    <row r="120" spans="1:15" s="31" customFormat="1" ht="12.75" customHeight="1">
      <c r="A120" s="68">
        <v>87</v>
      </c>
      <c r="B120" s="90" t="s">
        <v>281</v>
      </c>
      <c r="C120" s="100" t="s">
        <v>360</v>
      </c>
      <c r="D120" s="97">
        <v>1</v>
      </c>
      <c r="E120" s="55"/>
      <c r="F120" s="56" t="s">
        <v>157</v>
      </c>
      <c r="G120" s="57">
        <v>90</v>
      </c>
      <c r="H120" s="60">
        <v>-0.8</v>
      </c>
      <c r="I120" s="58">
        <f>IF(F120="EUR",IF(#REF!="Buderus",(G120-G120*H120)*#REF!,IF(#REF!="Viessmann",(G120-G120*H120)*#REF!,(G120-G120*H120)*#REF!)),IF(F120="USD",(G120-G120*H120)*#REF!,G120-G120*H120))</f>
        <v>162</v>
      </c>
      <c r="J120" s="59">
        <f t="shared" si="3"/>
        <v>162</v>
      </c>
      <c r="K120" s="69"/>
      <c r="L120" s="66"/>
      <c r="M120" s="66"/>
      <c r="N120" s="67"/>
      <c r="O120" s="67"/>
    </row>
    <row r="121" spans="1:15" s="31" customFormat="1" ht="12.75" customHeight="1">
      <c r="A121" s="68">
        <v>88</v>
      </c>
      <c r="B121" s="91" t="s">
        <v>282</v>
      </c>
      <c r="C121" s="101" t="s">
        <v>360</v>
      </c>
      <c r="D121" s="98">
        <v>1</v>
      </c>
      <c r="E121" s="55"/>
      <c r="F121" s="56" t="s">
        <v>157</v>
      </c>
      <c r="G121" s="57">
        <v>80</v>
      </c>
      <c r="H121" s="60">
        <v>-0.8</v>
      </c>
      <c r="I121" s="58">
        <f>IF(F121="EUR",IF(#REF!="Buderus",(G121-G121*H121)*#REF!,IF(#REF!="Viessmann",(G121-G121*H121)*#REF!,(G121-G121*H121)*#REF!)),IF(F121="USD",(G121-G121*H121)*#REF!,G121-G121*H121))</f>
        <v>144</v>
      </c>
      <c r="J121" s="59">
        <f t="shared" si="3"/>
        <v>144</v>
      </c>
      <c r="K121" s="69"/>
      <c r="L121" s="66"/>
      <c r="M121" s="66"/>
      <c r="N121" s="67"/>
      <c r="O121" s="67"/>
    </row>
    <row r="122" spans="1:15" s="31" customFormat="1" ht="12.75" customHeight="1">
      <c r="A122" s="68">
        <v>89</v>
      </c>
      <c r="B122" s="90" t="s">
        <v>283</v>
      </c>
      <c r="C122" s="100" t="s">
        <v>360</v>
      </c>
      <c r="D122" s="97">
        <v>1</v>
      </c>
      <c r="E122" s="55"/>
      <c r="F122" s="56" t="s">
        <v>157</v>
      </c>
      <c r="G122" s="57">
        <v>90</v>
      </c>
      <c r="H122" s="60">
        <v>-0.8</v>
      </c>
      <c r="I122" s="58">
        <f>IF(F122="EUR",IF(#REF!="Buderus",(G122-G122*H122)*#REF!,IF(#REF!="Viessmann",(G122-G122*H122)*#REF!,(G122-G122*H122)*#REF!)),IF(F122="USD",(G122-G122*H122)*#REF!,G122-G122*H122))</f>
        <v>162</v>
      </c>
      <c r="J122" s="59">
        <f t="shared" si="3"/>
        <v>162</v>
      </c>
      <c r="K122" s="69"/>
      <c r="L122" s="66"/>
      <c r="M122" s="66"/>
      <c r="N122" s="67"/>
      <c r="O122" s="67"/>
    </row>
    <row r="123" spans="1:15" s="31" customFormat="1" ht="12.75" customHeight="1">
      <c r="A123" s="68">
        <v>90</v>
      </c>
      <c r="B123" s="91" t="s">
        <v>284</v>
      </c>
      <c r="C123" s="101" t="s">
        <v>360</v>
      </c>
      <c r="D123" s="98">
        <v>1</v>
      </c>
      <c r="E123" s="55"/>
      <c r="F123" s="56" t="s">
        <v>157</v>
      </c>
      <c r="G123" s="57">
        <v>80</v>
      </c>
      <c r="H123" s="60">
        <v>-0.8</v>
      </c>
      <c r="I123" s="58">
        <f>IF(F123="EUR",IF(#REF!="Buderus",(G123-G123*H123)*#REF!,IF(#REF!="Viessmann",(G123-G123*H123)*#REF!,(G123-G123*H123)*#REF!)),IF(F123="USD",(G123-G123*H123)*#REF!,G123-G123*H123))</f>
        <v>144</v>
      </c>
      <c r="J123" s="59">
        <f t="shared" si="3"/>
        <v>144</v>
      </c>
      <c r="K123" s="69"/>
      <c r="L123" s="66"/>
      <c r="M123" s="66"/>
      <c r="N123" s="67"/>
      <c r="O123" s="67"/>
    </row>
    <row r="124" spans="1:15" s="31" customFormat="1" ht="12.75" customHeight="1">
      <c r="A124" s="68">
        <v>91</v>
      </c>
      <c r="B124" s="90" t="s">
        <v>285</v>
      </c>
      <c r="C124" s="100" t="s">
        <v>360</v>
      </c>
      <c r="D124" s="97">
        <v>1</v>
      </c>
      <c r="E124" s="55"/>
      <c r="F124" s="56" t="s">
        <v>157</v>
      </c>
      <c r="G124" s="57">
        <v>90</v>
      </c>
      <c r="H124" s="60">
        <v>-0.8</v>
      </c>
      <c r="I124" s="58">
        <f>IF(F124="EUR",IF(#REF!="Buderus",(G124-G124*H124)*#REF!,IF(#REF!="Viessmann",(G124-G124*H124)*#REF!,(G124-G124*H124)*#REF!)),IF(F124="USD",(G124-G124*H124)*#REF!,G124-G124*H124))</f>
        <v>162</v>
      </c>
      <c r="J124" s="59">
        <f t="shared" si="3"/>
        <v>162</v>
      </c>
      <c r="K124" s="69"/>
      <c r="L124" s="66"/>
      <c r="M124" s="66"/>
      <c r="N124" s="67"/>
      <c r="O124" s="67"/>
    </row>
    <row r="125" spans="1:15" s="31" customFormat="1" ht="12.75" customHeight="1">
      <c r="A125" s="68">
        <v>92</v>
      </c>
      <c r="B125" s="91" t="s">
        <v>286</v>
      </c>
      <c r="C125" s="101" t="s">
        <v>360</v>
      </c>
      <c r="D125" s="98">
        <v>1</v>
      </c>
      <c r="E125" s="55"/>
      <c r="F125" s="56" t="s">
        <v>157</v>
      </c>
      <c r="G125" s="57">
        <v>100</v>
      </c>
      <c r="H125" s="60">
        <v>-0.8</v>
      </c>
      <c r="I125" s="58">
        <f>IF(F125="EUR",IF(#REF!="Buderus",(G125-G125*H125)*#REF!,IF(#REF!="Viessmann",(G125-G125*H125)*#REF!,(G125-G125*H125)*#REF!)),IF(F125="USD",(G125-G125*H125)*#REF!,G125-G125*H125))</f>
        <v>180</v>
      </c>
      <c r="J125" s="59">
        <f t="shared" si="3"/>
        <v>180</v>
      </c>
      <c r="K125" s="69"/>
      <c r="L125" s="66"/>
      <c r="M125" s="66"/>
      <c r="N125" s="67"/>
      <c r="O125" s="67"/>
    </row>
    <row r="126" spans="1:15" s="31" customFormat="1" ht="12.75" customHeight="1">
      <c r="A126" s="68">
        <v>93</v>
      </c>
      <c r="B126" s="90" t="s">
        <v>287</v>
      </c>
      <c r="C126" s="100" t="s">
        <v>360</v>
      </c>
      <c r="D126" s="97">
        <v>1</v>
      </c>
      <c r="E126" s="55"/>
      <c r="F126" s="56" t="s">
        <v>157</v>
      </c>
      <c r="G126" s="57">
        <v>80</v>
      </c>
      <c r="H126" s="60">
        <v>-0.8</v>
      </c>
      <c r="I126" s="58">
        <f>IF(F126="EUR",IF(#REF!="Buderus",(G126-G126*H126)*#REF!,IF(#REF!="Viessmann",(G126-G126*H126)*#REF!,(G126-G126*H126)*#REF!)),IF(F126="USD",(G126-G126*H126)*#REF!,G126-G126*H126))</f>
        <v>144</v>
      </c>
      <c r="J126" s="59">
        <f t="shared" si="3"/>
        <v>144</v>
      </c>
      <c r="K126" s="69"/>
      <c r="L126" s="66"/>
      <c r="M126" s="66"/>
      <c r="N126" s="67"/>
      <c r="O126" s="67"/>
    </row>
    <row r="127" spans="1:15" s="31" customFormat="1" ht="12.75" customHeight="1">
      <c r="A127" s="68">
        <v>94</v>
      </c>
      <c r="B127" s="91" t="s">
        <v>288</v>
      </c>
      <c r="C127" s="101" t="s">
        <v>360</v>
      </c>
      <c r="D127" s="98">
        <v>1</v>
      </c>
      <c r="E127" s="55"/>
      <c r="F127" s="56" t="s">
        <v>157</v>
      </c>
      <c r="G127" s="57">
        <v>90</v>
      </c>
      <c r="H127" s="60">
        <v>-0.8</v>
      </c>
      <c r="I127" s="58">
        <f>IF(F127="EUR",IF(#REF!="Buderus",(G127-G127*H127)*#REF!,IF(#REF!="Viessmann",(G127-G127*H127)*#REF!,(G127-G127*H127)*#REF!)),IF(F127="USD",(G127-G127*H127)*#REF!,G127-G127*H127))</f>
        <v>162</v>
      </c>
      <c r="J127" s="59">
        <f t="shared" si="3"/>
        <v>162</v>
      </c>
      <c r="K127" s="69"/>
      <c r="L127" s="66"/>
      <c r="M127" s="66"/>
      <c r="N127" s="67"/>
      <c r="O127" s="67"/>
    </row>
    <row r="128" spans="1:15" s="31" customFormat="1" ht="12.75" customHeight="1">
      <c r="A128" s="68">
        <v>95</v>
      </c>
      <c r="B128" s="90" t="s">
        <v>289</v>
      </c>
      <c r="C128" s="100" t="s">
        <v>360</v>
      </c>
      <c r="D128" s="97">
        <v>1</v>
      </c>
      <c r="E128" s="55"/>
      <c r="F128" s="56" t="s">
        <v>157</v>
      </c>
      <c r="G128" s="57">
        <v>80</v>
      </c>
      <c r="H128" s="60">
        <v>-0.8</v>
      </c>
      <c r="I128" s="58">
        <f>IF(F128="EUR",IF(#REF!="Buderus",(G128-G128*H128)*#REF!,IF(#REF!="Viessmann",(G128-G128*H128)*#REF!,(G128-G128*H128)*#REF!)),IF(F128="USD",(G128-G128*H128)*#REF!,G128-G128*H128))</f>
        <v>144</v>
      </c>
      <c r="J128" s="59">
        <f t="shared" si="3"/>
        <v>144</v>
      </c>
      <c r="K128" s="69"/>
      <c r="L128" s="66"/>
      <c r="M128" s="66"/>
      <c r="N128" s="67"/>
      <c r="O128" s="67"/>
    </row>
    <row r="129" spans="1:15" s="31" customFormat="1" ht="12.75" customHeight="1">
      <c r="A129" s="68">
        <v>96</v>
      </c>
      <c r="B129" s="91" t="s">
        <v>290</v>
      </c>
      <c r="C129" s="101" t="s">
        <v>360</v>
      </c>
      <c r="D129" s="98">
        <v>1</v>
      </c>
      <c r="E129" s="55"/>
      <c r="F129" s="56" t="s">
        <v>157</v>
      </c>
      <c r="G129" s="57">
        <v>90</v>
      </c>
      <c r="H129" s="60">
        <v>-0.8</v>
      </c>
      <c r="I129" s="58">
        <f>IF(F129="EUR",IF(#REF!="Buderus",(G129-G129*H129)*#REF!,IF(#REF!="Viessmann",(G129-G129*H129)*#REF!,(G129-G129*H129)*#REF!)),IF(F129="USD",(G129-G129*H129)*#REF!,G129-G129*H129))</f>
        <v>162</v>
      </c>
      <c r="J129" s="59">
        <f t="shared" si="3"/>
        <v>162</v>
      </c>
      <c r="K129" s="69"/>
      <c r="L129" s="66"/>
      <c r="M129" s="66"/>
      <c r="N129" s="67"/>
      <c r="O129" s="67"/>
    </row>
    <row r="130" spans="1:15" s="31" customFormat="1" ht="12.75" customHeight="1">
      <c r="A130" s="68">
        <v>97</v>
      </c>
      <c r="B130" s="90" t="s">
        <v>291</v>
      </c>
      <c r="C130" s="100" t="s">
        <v>360</v>
      </c>
      <c r="D130" s="97">
        <v>1</v>
      </c>
      <c r="E130" s="55"/>
      <c r="F130" s="56" t="s">
        <v>157</v>
      </c>
      <c r="G130" s="57">
        <v>80</v>
      </c>
      <c r="H130" s="60">
        <v>-0.8</v>
      </c>
      <c r="I130" s="58">
        <f>IF(F130="EUR",IF(#REF!="Buderus",(G130-G130*H130)*#REF!,IF(#REF!="Viessmann",(G130-G130*H130)*#REF!,(G130-G130*H130)*#REF!)),IF(F130="USD",(G130-G130*H130)*#REF!,G130-G130*H130))</f>
        <v>144</v>
      </c>
      <c r="J130" s="59">
        <f t="shared" si="3"/>
        <v>144</v>
      </c>
      <c r="K130" s="69"/>
      <c r="L130" s="66"/>
      <c r="M130" s="66"/>
      <c r="N130" s="67"/>
      <c r="O130" s="67"/>
    </row>
    <row r="131" spans="1:15" s="31" customFormat="1" ht="12.75" customHeight="1">
      <c r="A131" s="68">
        <v>98</v>
      </c>
      <c r="B131" s="91" t="s">
        <v>292</v>
      </c>
      <c r="C131" s="101" t="s">
        <v>360</v>
      </c>
      <c r="D131" s="98">
        <v>1</v>
      </c>
      <c r="E131" s="55"/>
      <c r="F131" s="56" t="s">
        <v>157</v>
      </c>
      <c r="G131" s="57">
        <v>90</v>
      </c>
      <c r="H131" s="60">
        <v>-0.8</v>
      </c>
      <c r="I131" s="58">
        <f>IF(F131="EUR",IF(#REF!="Buderus",(G131-G131*H131)*#REF!,IF(#REF!="Viessmann",(G131-G131*H131)*#REF!,(G131-G131*H131)*#REF!)),IF(F131="USD",(G131-G131*H131)*#REF!,G131-G131*H131))</f>
        <v>162</v>
      </c>
      <c r="J131" s="59">
        <f t="shared" si="3"/>
        <v>162</v>
      </c>
      <c r="K131" s="69"/>
      <c r="L131" s="66"/>
      <c r="M131" s="66"/>
      <c r="N131" s="67"/>
      <c r="O131" s="67"/>
    </row>
    <row r="132" spans="1:15" s="31" customFormat="1" ht="12.75" customHeight="1">
      <c r="A132" s="68">
        <v>99</v>
      </c>
      <c r="B132" s="90" t="s">
        <v>293</v>
      </c>
      <c r="C132" s="100" t="s">
        <v>360</v>
      </c>
      <c r="D132" s="97">
        <v>1</v>
      </c>
      <c r="E132" s="55"/>
      <c r="F132" s="56" t="s">
        <v>157</v>
      </c>
      <c r="G132" s="57">
        <v>80</v>
      </c>
      <c r="H132" s="60">
        <v>-0.8</v>
      </c>
      <c r="I132" s="58">
        <f>IF(F132="EUR",IF(#REF!="Buderus",(G132-G132*H132)*#REF!,IF(#REF!="Viessmann",(G132-G132*H132)*#REF!,(G132-G132*H132)*#REF!)),IF(F132="USD",(G132-G132*H132)*#REF!,G132-G132*H132))</f>
        <v>144</v>
      </c>
      <c r="J132" s="59">
        <f t="shared" si="3"/>
        <v>144</v>
      </c>
      <c r="K132" s="69"/>
      <c r="L132" s="66"/>
      <c r="M132" s="66"/>
      <c r="N132" s="67"/>
      <c r="O132" s="67"/>
    </row>
    <row r="133" spans="1:15" s="31" customFormat="1" ht="12.75" customHeight="1">
      <c r="A133" s="68">
        <v>100</v>
      </c>
      <c r="B133" s="91" t="s">
        <v>294</v>
      </c>
      <c r="C133" s="101" t="s">
        <v>360</v>
      </c>
      <c r="D133" s="98">
        <v>1</v>
      </c>
      <c r="E133" s="55"/>
      <c r="F133" s="56" t="s">
        <v>157</v>
      </c>
      <c r="G133" s="57">
        <v>90</v>
      </c>
      <c r="H133" s="60">
        <v>-0.8</v>
      </c>
      <c r="I133" s="58">
        <f>IF(F133="EUR",IF(#REF!="Buderus",(G133-G133*H133)*#REF!,IF(#REF!="Viessmann",(G133-G133*H133)*#REF!,(G133-G133*H133)*#REF!)),IF(F133="USD",(G133-G133*H133)*#REF!,G133-G133*H133))</f>
        <v>162</v>
      </c>
      <c r="J133" s="59">
        <f t="shared" si="3"/>
        <v>162</v>
      </c>
      <c r="K133" s="69"/>
      <c r="L133" s="66"/>
      <c r="M133" s="66"/>
      <c r="N133" s="67"/>
      <c r="O133" s="67"/>
    </row>
    <row r="134" spans="1:15" s="31" customFormat="1" ht="12.75" customHeight="1">
      <c r="A134" s="68">
        <v>101</v>
      </c>
      <c r="B134" s="90" t="s">
        <v>295</v>
      </c>
      <c r="C134" s="100" t="s">
        <v>360</v>
      </c>
      <c r="D134" s="97">
        <v>1</v>
      </c>
      <c r="E134" s="55"/>
      <c r="F134" s="56" t="s">
        <v>157</v>
      </c>
      <c r="G134" s="57">
        <v>80</v>
      </c>
      <c r="H134" s="60">
        <v>-0.8</v>
      </c>
      <c r="I134" s="58">
        <f>IF(F134="EUR",IF(#REF!="Buderus",(G134-G134*H134)*#REF!,IF(#REF!="Viessmann",(G134-G134*H134)*#REF!,(G134-G134*H134)*#REF!)),IF(F134="USD",(G134-G134*H134)*#REF!,G134-G134*H134))</f>
        <v>144</v>
      </c>
      <c r="J134" s="59">
        <f t="shared" si="3"/>
        <v>144</v>
      </c>
      <c r="K134" s="69"/>
      <c r="L134" s="66"/>
      <c r="M134" s="66"/>
      <c r="N134" s="67"/>
      <c r="O134" s="67"/>
    </row>
    <row r="135" spans="1:15" s="31" customFormat="1" ht="12.75" customHeight="1">
      <c r="A135" s="68">
        <v>102</v>
      </c>
      <c r="B135" s="91" t="s">
        <v>296</v>
      </c>
      <c r="C135" s="101" t="s">
        <v>360</v>
      </c>
      <c r="D135" s="98">
        <v>1</v>
      </c>
      <c r="E135" s="55"/>
      <c r="F135" s="56" t="s">
        <v>157</v>
      </c>
      <c r="G135" s="57">
        <v>90</v>
      </c>
      <c r="H135" s="60">
        <v>-0.8</v>
      </c>
      <c r="I135" s="58">
        <f>IF(F135="EUR",IF(#REF!="Buderus",(G135-G135*H135)*#REF!,IF(#REF!="Viessmann",(G135-G135*H135)*#REF!,(G135-G135*H135)*#REF!)),IF(F135="USD",(G135-G135*H135)*#REF!,G135-G135*H135))</f>
        <v>162</v>
      </c>
      <c r="J135" s="59">
        <f t="shared" si="3"/>
        <v>162</v>
      </c>
      <c r="K135" s="69"/>
      <c r="L135" s="66"/>
      <c r="M135" s="66"/>
      <c r="N135" s="67"/>
      <c r="O135" s="67"/>
    </row>
    <row r="136" spans="1:15" s="31" customFormat="1" ht="12.75" customHeight="1">
      <c r="A136" s="68">
        <v>103</v>
      </c>
      <c r="B136" s="90" t="s">
        <v>297</v>
      </c>
      <c r="C136" s="100" t="s">
        <v>360</v>
      </c>
      <c r="D136" s="97">
        <v>1</v>
      </c>
      <c r="E136" s="55"/>
      <c r="F136" s="56" t="s">
        <v>157</v>
      </c>
      <c r="G136" s="57">
        <v>80</v>
      </c>
      <c r="H136" s="60">
        <v>-0.8</v>
      </c>
      <c r="I136" s="58">
        <f>IF(F136="EUR",IF(#REF!="Buderus",(G136-G136*H136)*#REF!,IF(#REF!="Viessmann",(G136-G136*H136)*#REF!,(G136-G136*H136)*#REF!)),IF(F136="USD",(G136-G136*H136)*#REF!,G136-G136*H136))</f>
        <v>144</v>
      </c>
      <c r="J136" s="59">
        <f t="shared" si="3"/>
        <v>144</v>
      </c>
      <c r="K136" s="69"/>
      <c r="L136" s="66"/>
      <c r="M136" s="66"/>
      <c r="N136" s="67"/>
      <c r="O136" s="67"/>
    </row>
    <row r="137" spans="1:15" s="31" customFormat="1" ht="12.75" customHeight="1">
      <c r="A137" s="68">
        <v>104</v>
      </c>
      <c r="B137" s="91" t="s">
        <v>298</v>
      </c>
      <c r="C137" s="101" t="s">
        <v>360</v>
      </c>
      <c r="D137" s="98">
        <v>1</v>
      </c>
      <c r="E137" s="55"/>
      <c r="F137" s="56" t="s">
        <v>157</v>
      </c>
      <c r="G137" s="57">
        <v>90</v>
      </c>
      <c r="H137" s="60">
        <v>-0.8</v>
      </c>
      <c r="I137" s="58">
        <f>IF(F137="EUR",IF(#REF!="Buderus",(G137-G137*H137)*#REF!,IF(#REF!="Viessmann",(G137-G137*H137)*#REF!,(G137-G137*H137)*#REF!)),IF(F137="USD",(G137-G137*H137)*#REF!,G137-G137*H137))</f>
        <v>162</v>
      </c>
      <c r="J137" s="59">
        <f t="shared" si="3"/>
        <v>162</v>
      </c>
      <c r="K137" s="69"/>
      <c r="L137" s="66"/>
      <c r="M137" s="66"/>
      <c r="N137" s="67"/>
      <c r="O137" s="67"/>
    </row>
    <row r="138" spans="1:15" s="31" customFormat="1" ht="12.75" customHeight="1">
      <c r="A138" s="68">
        <v>105</v>
      </c>
      <c r="B138" s="90" t="s">
        <v>299</v>
      </c>
      <c r="C138" s="100" t="s">
        <v>360</v>
      </c>
      <c r="D138" s="97">
        <v>1</v>
      </c>
      <c r="E138" s="55"/>
      <c r="F138" s="56" t="s">
        <v>157</v>
      </c>
      <c r="G138" s="57">
        <v>80</v>
      </c>
      <c r="H138" s="60">
        <v>-0.8</v>
      </c>
      <c r="I138" s="58">
        <f>IF(F138="EUR",IF(#REF!="Buderus",(G138-G138*H138)*#REF!,IF(#REF!="Viessmann",(G138-G138*H138)*#REF!,(G138-G138*H138)*#REF!)),IF(F138="USD",(G138-G138*H138)*#REF!,G138-G138*H138))</f>
        <v>144</v>
      </c>
      <c r="J138" s="59">
        <f t="shared" si="3"/>
        <v>144</v>
      </c>
      <c r="K138" s="69"/>
      <c r="L138" s="66"/>
      <c r="M138" s="66"/>
      <c r="N138" s="67"/>
      <c r="O138" s="67"/>
    </row>
    <row r="139" spans="1:15" s="31" customFormat="1" ht="12.75" customHeight="1">
      <c r="A139" s="68">
        <v>106</v>
      </c>
      <c r="B139" s="91" t="s">
        <v>300</v>
      </c>
      <c r="C139" s="101" t="s">
        <v>360</v>
      </c>
      <c r="D139" s="98">
        <v>1</v>
      </c>
      <c r="E139" s="55"/>
      <c r="F139" s="56" t="s">
        <v>157</v>
      </c>
      <c r="G139" s="57">
        <v>90</v>
      </c>
      <c r="H139" s="60">
        <v>-0.8</v>
      </c>
      <c r="I139" s="58">
        <f>IF(F139="EUR",IF(#REF!="Buderus",(G139-G139*H139)*#REF!,IF(#REF!="Viessmann",(G139-G139*H139)*#REF!,(G139-G139*H139)*#REF!)),IF(F139="USD",(G139-G139*H139)*#REF!,G139-G139*H139))</f>
        <v>162</v>
      </c>
      <c r="J139" s="59">
        <f t="shared" si="3"/>
        <v>162</v>
      </c>
      <c r="K139" s="69"/>
      <c r="L139" s="66"/>
      <c r="M139" s="66"/>
      <c r="N139" s="67"/>
      <c r="O139" s="67"/>
    </row>
    <row r="140" spans="1:15" s="31" customFormat="1" ht="12.75" customHeight="1">
      <c r="A140" s="68">
        <v>107</v>
      </c>
      <c r="B140" s="90" t="s">
        <v>301</v>
      </c>
      <c r="C140" s="100" t="s">
        <v>360</v>
      </c>
      <c r="D140" s="97">
        <v>1</v>
      </c>
      <c r="E140" s="55"/>
      <c r="F140" s="56" t="s">
        <v>157</v>
      </c>
      <c r="G140" s="57">
        <v>80</v>
      </c>
      <c r="H140" s="60">
        <v>-0.8</v>
      </c>
      <c r="I140" s="58">
        <f>IF(F140="EUR",IF(#REF!="Buderus",(G140-G140*H140)*#REF!,IF(#REF!="Viessmann",(G140-G140*H140)*#REF!,(G140-G140*H140)*#REF!)),IF(F140="USD",(G140-G140*H140)*#REF!,G140-G140*H140))</f>
        <v>144</v>
      </c>
      <c r="J140" s="59">
        <f t="shared" si="3"/>
        <v>144</v>
      </c>
      <c r="K140" s="69"/>
      <c r="L140" s="66"/>
      <c r="M140" s="66"/>
      <c r="N140" s="67"/>
      <c r="O140" s="67"/>
    </row>
    <row r="141" spans="1:15" s="31" customFormat="1" ht="12.75" customHeight="1">
      <c r="A141" s="68">
        <v>108</v>
      </c>
      <c r="B141" s="91" t="s">
        <v>302</v>
      </c>
      <c r="C141" s="101" t="s">
        <v>360</v>
      </c>
      <c r="D141" s="98">
        <v>1</v>
      </c>
      <c r="E141" s="55"/>
      <c r="F141" s="56" t="s">
        <v>157</v>
      </c>
      <c r="G141" s="57">
        <v>90</v>
      </c>
      <c r="H141" s="60">
        <v>-0.8</v>
      </c>
      <c r="I141" s="58">
        <f>IF(F141="EUR",IF(#REF!="Buderus",(G141-G141*H141)*#REF!,IF(#REF!="Viessmann",(G141-G141*H141)*#REF!,(G141-G141*H141)*#REF!)),IF(F141="USD",(G141-G141*H141)*#REF!,G141-G141*H141))</f>
        <v>162</v>
      </c>
      <c r="J141" s="59">
        <f t="shared" si="3"/>
        <v>162</v>
      </c>
      <c r="K141" s="69"/>
      <c r="L141" s="66"/>
      <c r="M141" s="66"/>
      <c r="N141" s="67"/>
      <c r="O141" s="67"/>
    </row>
    <row r="142" spans="1:15" s="31" customFormat="1" ht="12.75" customHeight="1">
      <c r="A142" s="68">
        <v>109</v>
      </c>
      <c r="B142" s="90" t="s">
        <v>303</v>
      </c>
      <c r="C142" s="100" t="s">
        <v>360</v>
      </c>
      <c r="D142" s="97">
        <v>1</v>
      </c>
      <c r="E142" s="55"/>
      <c r="F142" s="56" t="s">
        <v>157</v>
      </c>
      <c r="G142" s="57">
        <v>80</v>
      </c>
      <c r="H142" s="60">
        <v>-0.8</v>
      </c>
      <c r="I142" s="58">
        <f>IF(F142="EUR",IF(#REF!="Buderus",(G142-G142*H142)*#REF!,IF(#REF!="Viessmann",(G142-G142*H142)*#REF!,(G142-G142*H142)*#REF!)),IF(F142="USD",(G142-G142*H142)*#REF!,G142-G142*H142))</f>
        <v>144</v>
      </c>
      <c r="J142" s="59">
        <f t="shared" si="3"/>
        <v>144</v>
      </c>
      <c r="K142" s="69"/>
      <c r="L142" s="66"/>
      <c r="M142" s="66"/>
      <c r="N142" s="67"/>
      <c r="O142" s="67"/>
    </row>
    <row r="143" spans="1:15" s="31" customFormat="1" ht="12.75" customHeight="1">
      <c r="A143" s="68">
        <v>110</v>
      </c>
      <c r="B143" s="91" t="s">
        <v>304</v>
      </c>
      <c r="C143" s="101" t="s">
        <v>360</v>
      </c>
      <c r="D143" s="98">
        <v>1</v>
      </c>
      <c r="E143" s="55"/>
      <c r="F143" s="56" t="s">
        <v>157</v>
      </c>
      <c r="G143" s="57">
        <v>90</v>
      </c>
      <c r="H143" s="60">
        <v>-0.8</v>
      </c>
      <c r="I143" s="58">
        <f>IF(F143="EUR",IF(#REF!="Buderus",(G143-G143*H143)*#REF!,IF(#REF!="Viessmann",(G143-G143*H143)*#REF!,(G143-G143*H143)*#REF!)),IF(F143="USD",(G143-G143*H143)*#REF!,G143-G143*H143))</f>
        <v>162</v>
      </c>
      <c r="J143" s="59">
        <f t="shared" si="3"/>
        <v>162</v>
      </c>
      <c r="K143" s="69"/>
      <c r="L143" s="66"/>
      <c r="M143" s="66"/>
      <c r="N143" s="67"/>
      <c r="O143" s="67"/>
    </row>
    <row r="144" spans="1:15" s="31" customFormat="1" ht="12.75" customHeight="1">
      <c r="A144" s="68"/>
      <c r="B144" s="95" t="s">
        <v>306</v>
      </c>
      <c r="C144" s="55"/>
      <c r="D144" s="55"/>
      <c r="E144" s="55"/>
      <c r="F144" s="56" t="s">
        <v>157</v>
      </c>
      <c r="G144" s="57"/>
      <c r="H144" s="60">
        <v>-0.8</v>
      </c>
      <c r="I144" s="58">
        <f>IF(F144="EUR",IF(#REF!="Buderus",(G144-G144*H144)*#REF!,IF(#REF!="Viessmann",(G144-G144*H144)*#REF!,(G144-G144*H144)*#REF!)),IF(F144="USD",(G144-G144*H144)*#REF!,G144-G144*H144))</f>
        <v>0</v>
      </c>
      <c r="J144" s="59">
        <f t="shared" si="3"/>
        <v>0</v>
      </c>
      <c r="K144" s="69"/>
      <c r="L144" s="66"/>
      <c r="M144" s="66"/>
      <c r="N144" s="67"/>
      <c r="O144" s="67"/>
    </row>
    <row r="145" spans="1:15" s="31" customFormat="1" ht="12.75" customHeight="1">
      <c r="A145" s="68">
        <v>111</v>
      </c>
      <c r="B145" s="90" t="s">
        <v>307</v>
      </c>
      <c r="C145" s="100" t="s">
        <v>360</v>
      </c>
      <c r="D145" s="55">
        <v>1</v>
      </c>
      <c r="E145" s="55"/>
      <c r="F145" s="56" t="s">
        <v>157</v>
      </c>
      <c r="G145" s="57">
        <v>30</v>
      </c>
      <c r="H145" s="60">
        <v>-0.8</v>
      </c>
      <c r="I145" s="58">
        <f>IF(F145="EUR",IF(#REF!="Buderus",(G145-G145*H145)*#REF!,IF(#REF!="Viessmann",(G145-G145*H145)*#REF!,(G145-G145*H145)*#REF!)),IF(F145="USD",(G145-G145*H145)*#REF!,G145-G145*H145))</f>
        <v>54</v>
      </c>
      <c r="J145" s="59">
        <f t="shared" si="3"/>
        <v>54</v>
      </c>
      <c r="K145" s="69"/>
      <c r="L145" s="66"/>
      <c r="M145" s="66"/>
      <c r="N145" s="67"/>
      <c r="O145" s="67"/>
    </row>
    <row r="146" spans="1:15" s="31" customFormat="1" ht="12.75" customHeight="1">
      <c r="A146" s="68">
        <v>112</v>
      </c>
      <c r="B146" s="91" t="s">
        <v>308</v>
      </c>
      <c r="C146" s="101" t="s">
        <v>360</v>
      </c>
      <c r="D146" s="55">
        <v>1</v>
      </c>
      <c r="E146" s="55"/>
      <c r="F146" s="56" t="s">
        <v>157</v>
      </c>
      <c r="G146" s="57">
        <v>35</v>
      </c>
      <c r="H146" s="60">
        <v>-0.8</v>
      </c>
      <c r="I146" s="58">
        <f>IF(F146="EUR",IF(#REF!="Buderus",(G146-G146*H146)*#REF!,IF(#REF!="Viessmann",(G146-G146*H146)*#REF!,(G146-G146*H146)*#REF!)),IF(F146="USD",(G146-G146*H146)*#REF!,G146-G146*H146))</f>
        <v>63</v>
      </c>
      <c r="J146" s="59">
        <f t="shared" si="3"/>
        <v>63</v>
      </c>
      <c r="K146" s="69"/>
      <c r="L146" s="66"/>
      <c r="M146" s="66"/>
      <c r="N146" s="67"/>
      <c r="O146" s="67"/>
    </row>
    <row r="147" spans="1:15" s="31" customFormat="1" ht="12.75" customHeight="1">
      <c r="A147" s="68">
        <v>113</v>
      </c>
      <c r="B147" s="90" t="s">
        <v>309</v>
      </c>
      <c r="C147" s="100" t="s">
        <v>360</v>
      </c>
      <c r="D147" s="55">
        <v>1</v>
      </c>
      <c r="E147" s="55"/>
      <c r="F147" s="56" t="s">
        <v>157</v>
      </c>
      <c r="G147" s="57">
        <v>30</v>
      </c>
      <c r="H147" s="60">
        <v>-0.8</v>
      </c>
      <c r="I147" s="58">
        <f>IF(F147="EUR",IF(#REF!="Buderus",(G147-G147*H147)*#REF!,IF(#REF!="Viessmann",(G147-G147*H147)*#REF!,(G147-G147*H147)*#REF!)),IF(F147="USD",(G147-G147*H147)*#REF!,G147-G147*H147))</f>
        <v>54</v>
      </c>
      <c r="J147" s="59">
        <f t="shared" si="3"/>
        <v>54</v>
      </c>
      <c r="K147" s="69"/>
      <c r="L147" s="66"/>
      <c r="M147" s="66"/>
      <c r="N147" s="67"/>
      <c r="O147" s="67"/>
    </row>
    <row r="148" spans="1:15" s="31" customFormat="1" ht="12.75" customHeight="1">
      <c r="A148" s="68">
        <v>114</v>
      </c>
      <c r="B148" s="91" t="s">
        <v>310</v>
      </c>
      <c r="C148" s="101" t="s">
        <v>360</v>
      </c>
      <c r="D148" s="55">
        <v>1</v>
      </c>
      <c r="E148" s="55"/>
      <c r="F148" s="56" t="s">
        <v>157</v>
      </c>
      <c r="G148" s="57">
        <v>40</v>
      </c>
      <c r="H148" s="60">
        <v>-0.8</v>
      </c>
      <c r="I148" s="58">
        <f>IF(F148="EUR",IF(#REF!="Buderus",(G148-G148*H148)*#REF!,IF(#REF!="Viessmann",(G148-G148*H148)*#REF!,(G148-G148*H148)*#REF!)),IF(F148="USD",(G148-G148*H148)*#REF!,G148-G148*H148))</f>
        <v>72</v>
      </c>
      <c r="J148" s="59">
        <f t="shared" si="3"/>
        <v>72</v>
      </c>
      <c r="K148" s="69"/>
      <c r="L148" s="66"/>
      <c r="M148" s="66"/>
      <c r="N148" s="67"/>
      <c r="O148" s="67"/>
    </row>
    <row r="149" spans="1:15" s="31" customFormat="1" ht="12.75" customHeight="1">
      <c r="A149" s="68">
        <v>115</v>
      </c>
      <c r="B149" s="90" t="s">
        <v>311</v>
      </c>
      <c r="C149" s="100" t="s">
        <v>360</v>
      </c>
      <c r="D149" s="55">
        <v>1</v>
      </c>
      <c r="E149" s="55"/>
      <c r="F149" s="56" t="s">
        <v>157</v>
      </c>
      <c r="G149" s="57">
        <v>65</v>
      </c>
      <c r="H149" s="60">
        <v>-0.8</v>
      </c>
      <c r="I149" s="58">
        <f>IF(F149="EUR",IF(#REF!="Buderus",(G149-G149*H149)*#REF!,IF(#REF!="Viessmann",(G149-G149*H149)*#REF!,(G149-G149*H149)*#REF!)),IF(F149="USD",(G149-G149*H149)*#REF!,G149-G149*H149))</f>
        <v>117</v>
      </c>
      <c r="J149" s="59">
        <f t="shared" si="3"/>
        <v>117</v>
      </c>
      <c r="K149" s="69"/>
      <c r="L149" s="66"/>
      <c r="M149" s="66"/>
      <c r="N149" s="67"/>
      <c r="O149" s="67"/>
    </row>
    <row r="150" spans="1:15" s="31" customFormat="1" ht="12.75" customHeight="1">
      <c r="A150" s="68">
        <v>116</v>
      </c>
      <c r="B150" s="91" t="s">
        <v>312</v>
      </c>
      <c r="C150" s="101" t="s">
        <v>360</v>
      </c>
      <c r="D150" s="55">
        <v>1</v>
      </c>
      <c r="E150" s="55"/>
      <c r="F150" s="56" t="s">
        <v>157</v>
      </c>
      <c r="G150" s="57">
        <v>55</v>
      </c>
      <c r="H150" s="60">
        <v>-0.8</v>
      </c>
      <c r="I150" s="58">
        <f>IF(F150="EUR",IF(#REF!="Buderus",(G150-G150*H150)*#REF!,IF(#REF!="Viessmann",(G150-G150*H150)*#REF!,(G150-G150*H150)*#REF!)),IF(F150="USD",(G150-G150*H150)*#REF!,G150-G150*H150))</f>
        <v>99</v>
      </c>
      <c r="J150" s="59">
        <f t="shared" si="3"/>
        <v>99</v>
      </c>
      <c r="K150" s="69"/>
      <c r="L150" s="66"/>
      <c r="M150" s="66"/>
      <c r="N150" s="67"/>
      <c r="O150" s="67"/>
    </row>
    <row r="151" spans="1:15" s="31" customFormat="1" ht="12.75" customHeight="1">
      <c r="A151" s="68">
        <v>117</v>
      </c>
      <c r="B151" s="90" t="s">
        <v>313</v>
      </c>
      <c r="C151" s="100" t="s">
        <v>360</v>
      </c>
      <c r="D151" s="55">
        <v>1</v>
      </c>
      <c r="E151" s="55"/>
      <c r="F151" s="56" t="s">
        <v>157</v>
      </c>
      <c r="G151" s="57">
        <v>65</v>
      </c>
      <c r="H151" s="60">
        <v>-0.8</v>
      </c>
      <c r="I151" s="58">
        <f>IF(F151="EUR",IF(#REF!="Buderus",(G151-G151*H151)*#REF!,IF(#REF!="Viessmann",(G151-G151*H151)*#REF!,(G151-G151*H151)*#REF!)),IF(F151="USD",(G151-G151*H151)*#REF!,G151-G151*H151))</f>
        <v>117</v>
      </c>
      <c r="J151" s="59">
        <f t="shared" si="3"/>
        <v>117</v>
      </c>
      <c r="K151" s="69"/>
      <c r="L151" s="66"/>
      <c r="M151" s="66"/>
      <c r="N151" s="67"/>
      <c r="O151" s="67"/>
    </row>
    <row r="152" spans="1:15" s="31" customFormat="1" ht="12.75" customHeight="1">
      <c r="A152" s="68">
        <v>118</v>
      </c>
      <c r="B152" s="91" t="s">
        <v>314</v>
      </c>
      <c r="C152" s="101" t="s">
        <v>191</v>
      </c>
      <c r="D152" s="55">
        <v>1</v>
      </c>
      <c r="E152" s="55"/>
      <c r="F152" s="56" t="s">
        <v>157</v>
      </c>
      <c r="G152" s="57">
        <v>50</v>
      </c>
      <c r="H152" s="60">
        <v>-0.8</v>
      </c>
      <c r="I152" s="58">
        <f>IF(F152="EUR",IF(#REF!="Buderus",(G152-G152*H152)*#REF!,IF(#REF!="Viessmann",(G152-G152*H152)*#REF!,(G152-G152*H152)*#REF!)),IF(F152="USD",(G152-G152*H152)*#REF!,G152-G152*H152))</f>
        <v>90</v>
      </c>
      <c r="J152" s="59">
        <f t="shared" si="3"/>
        <v>90</v>
      </c>
      <c r="K152" s="69"/>
      <c r="L152" s="66"/>
      <c r="M152" s="66"/>
      <c r="N152" s="67"/>
      <c r="O152" s="67"/>
    </row>
    <row r="153" spans="1:15" s="31" customFormat="1" ht="12.75" customHeight="1">
      <c r="A153" s="68"/>
      <c r="B153" s="94" t="s">
        <v>315</v>
      </c>
      <c r="C153" s="55"/>
      <c r="D153" s="55"/>
      <c r="E153" s="55"/>
      <c r="F153" s="56" t="s">
        <v>157</v>
      </c>
      <c r="G153" s="57"/>
      <c r="H153" s="60">
        <v>-0.8</v>
      </c>
      <c r="I153" s="58">
        <f>IF(F153="EUR",IF(#REF!="Buderus",(G153-G153*H153)*#REF!,IF(#REF!="Viessmann",(G153-G153*H153)*#REF!,(G153-G153*H153)*#REF!)),IF(F153="USD",(G153-G153*H153)*#REF!,G153-G153*H153))</f>
        <v>0</v>
      </c>
      <c r="J153" s="59">
        <f t="shared" si="3"/>
        <v>0</v>
      </c>
      <c r="K153" s="69"/>
      <c r="L153" s="66"/>
      <c r="M153" s="66"/>
      <c r="N153" s="67"/>
      <c r="O153" s="67"/>
    </row>
    <row r="154" spans="1:15" s="31" customFormat="1" ht="12.75" customHeight="1">
      <c r="A154" s="68">
        <v>119</v>
      </c>
      <c r="B154" s="90" t="s">
        <v>316</v>
      </c>
      <c r="C154" s="100" t="s">
        <v>360</v>
      </c>
      <c r="D154" s="55">
        <v>1</v>
      </c>
      <c r="E154" s="55"/>
      <c r="F154" s="56" t="s">
        <v>157</v>
      </c>
      <c r="G154" s="57">
        <v>450</v>
      </c>
      <c r="H154" s="60">
        <v>-0.8</v>
      </c>
      <c r="I154" s="58">
        <f>IF(F154="EUR",IF(#REF!="Buderus",(G154-G154*H154)*#REF!,IF(#REF!="Viessmann",(G154-G154*H154)*#REF!,(G154-G154*H154)*#REF!)),IF(F154="USD",(G154-G154*H154)*#REF!,G154-G154*H154))</f>
        <v>810</v>
      </c>
      <c r="J154" s="59">
        <f t="shared" si="3"/>
        <v>810</v>
      </c>
      <c r="K154" s="69"/>
      <c r="L154" s="66"/>
      <c r="M154" s="66"/>
      <c r="N154" s="67"/>
      <c r="O154" s="67"/>
    </row>
    <row r="155" spans="1:15" s="31" customFormat="1" ht="12.75" customHeight="1">
      <c r="A155" s="68">
        <v>120</v>
      </c>
      <c r="B155" s="91" t="s">
        <v>317</v>
      </c>
      <c r="C155" s="100" t="s">
        <v>360</v>
      </c>
      <c r="D155" s="55">
        <v>1</v>
      </c>
      <c r="E155" s="55"/>
      <c r="F155" s="56" t="s">
        <v>157</v>
      </c>
      <c r="G155" s="57">
        <v>500</v>
      </c>
      <c r="H155" s="60">
        <v>-0.8</v>
      </c>
      <c r="I155" s="58">
        <f>IF(F155="EUR",IF(#REF!="Buderus",(G155-G155*H155)*#REF!,IF(#REF!="Viessmann",(G155-G155*H155)*#REF!,(G155-G155*H155)*#REF!)),IF(F155="USD",(G155-G155*H155)*#REF!,G155-G155*H155))</f>
        <v>900</v>
      </c>
      <c r="J155" s="59">
        <f t="shared" si="3"/>
        <v>900</v>
      </c>
      <c r="K155" s="69"/>
      <c r="L155" s="66"/>
      <c r="M155" s="66"/>
      <c r="N155" s="67"/>
      <c r="O155" s="67"/>
    </row>
    <row r="156" spans="1:15" s="31" customFormat="1" ht="12.75" customHeight="1">
      <c r="A156" s="68">
        <v>121</v>
      </c>
      <c r="B156" s="90" t="s">
        <v>318</v>
      </c>
      <c r="C156" s="100" t="s">
        <v>360</v>
      </c>
      <c r="D156" s="55">
        <v>1</v>
      </c>
      <c r="E156" s="55"/>
      <c r="F156" s="56" t="s">
        <v>157</v>
      </c>
      <c r="G156" s="57">
        <v>450</v>
      </c>
      <c r="H156" s="60">
        <v>-0.8</v>
      </c>
      <c r="I156" s="58">
        <f>IF(F156="EUR",IF(#REF!="Buderus",(G156-G156*H156)*#REF!,IF(#REF!="Viessmann",(G156-G156*H156)*#REF!,(G156-G156*H156)*#REF!)),IF(F156="USD",(G156-G156*H156)*#REF!,G156-G156*H156))</f>
        <v>810</v>
      </c>
      <c r="J156" s="59">
        <f t="shared" si="3"/>
        <v>810</v>
      </c>
      <c r="K156" s="69"/>
      <c r="L156" s="66"/>
      <c r="M156" s="66"/>
      <c r="N156" s="67"/>
      <c r="O156" s="67"/>
    </row>
    <row r="157" spans="1:15" s="31" customFormat="1" ht="12.75" customHeight="1">
      <c r="A157" s="68">
        <v>122</v>
      </c>
      <c r="B157" s="91" t="s">
        <v>317</v>
      </c>
      <c r="C157" s="100" t="s">
        <v>360</v>
      </c>
      <c r="D157" s="55">
        <v>1</v>
      </c>
      <c r="E157" s="55"/>
      <c r="F157" s="56" t="s">
        <v>157</v>
      </c>
      <c r="G157" s="57">
        <v>500</v>
      </c>
      <c r="H157" s="60">
        <v>-0.8</v>
      </c>
      <c r="I157" s="58">
        <f>IF(F157="EUR",IF(#REF!="Buderus",(G157-G157*H157)*#REF!,IF(#REF!="Viessmann",(G157-G157*H157)*#REF!,(G157-G157*H157)*#REF!)),IF(F157="USD",(G157-G157*H157)*#REF!,G157-G157*H157))</f>
        <v>900</v>
      </c>
      <c r="J157" s="59">
        <f t="shared" si="3"/>
        <v>900</v>
      </c>
      <c r="K157" s="69"/>
      <c r="L157" s="66"/>
      <c r="M157" s="66"/>
      <c r="N157" s="67"/>
      <c r="O157" s="67"/>
    </row>
    <row r="158" spans="1:15" s="31" customFormat="1" ht="12.75" customHeight="1">
      <c r="A158" s="68">
        <v>123</v>
      </c>
      <c r="B158" s="90" t="s">
        <v>319</v>
      </c>
      <c r="C158" s="100" t="s">
        <v>360</v>
      </c>
      <c r="D158" s="55">
        <v>1</v>
      </c>
      <c r="E158" s="55"/>
      <c r="F158" s="56" t="s">
        <v>157</v>
      </c>
      <c r="G158" s="57">
        <v>90</v>
      </c>
      <c r="H158" s="60">
        <v>-0.8</v>
      </c>
      <c r="I158" s="58">
        <f>IF(F158="EUR",IF(#REF!="Buderus",(G158-G158*H158)*#REF!,IF(#REF!="Viessmann",(G158-G158*H158)*#REF!,(G158-G158*H158)*#REF!)),IF(F158="USD",(G158-G158*H158)*#REF!,G158-G158*H158))</f>
        <v>162</v>
      </c>
      <c r="J158" s="59">
        <f t="shared" si="3"/>
        <v>162</v>
      </c>
      <c r="K158" s="69"/>
      <c r="L158" s="66"/>
      <c r="M158" s="66"/>
      <c r="N158" s="67"/>
      <c r="O158" s="67"/>
    </row>
    <row r="159" spans="1:15" s="31" customFormat="1" ht="12.75" customHeight="1">
      <c r="A159" s="68">
        <v>124</v>
      </c>
      <c r="B159" s="91" t="s">
        <v>320</v>
      </c>
      <c r="C159" s="100" t="s">
        <v>360</v>
      </c>
      <c r="D159" s="55">
        <v>1</v>
      </c>
      <c r="E159" s="55"/>
      <c r="F159" s="56" t="s">
        <v>157</v>
      </c>
      <c r="G159" s="57">
        <v>150</v>
      </c>
      <c r="H159" s="60">
        <v>-0.8</v>
      </c>
      <c r="I159" s="58">
        <f>IF(F159="EUR",IF(#REF!="Buderus",(G159-G159*H159)*#REF!,IF(#REF!="Viessmann",(G159-G159*H159)*#REF!,(G159-G159*H159)*#REF!)),IF(F159="USD",(G159-G159*H159)*#REF!,G159-G159*H159))</f>
        <v>270</v>
      </c>
      <c r="J159" s="59">
        <f t="shared" si="3"/>
        <v>270</v>
      </c>
      <c r="K159" s="69"/>
      <c r="L159" s="66"/>
      <c r="M159" s="66"/>
      <c r="N159" s="67"/>
      <c r="O159" s="67"/>
    </row>
    <row r="160" spans="1:15" s="31" customFormat="1" ht="12.75" customHeight="1">
      <c r="A160" s="68"/>
      <c r="B160" s="95" t="s">
        <v>321</v>
      </c>
      <c r="C160" s="55"/>
      <c r="D160" s="55"/>
      <c r="E160" s="55"/>
      <c r="F160" s="56" t="s">
        <v>157</v>
      </c>
      <c r="G160" s="57"/>
      <c r="H160" s="60">
        <v>-0.8</v>
      </c>
      <c r="I160" s="58">
        <f>IF(F160="EUR",IF(#REF!="Buderus",(G160-G160*H160)*#REF!,IF(#REF!="Viessmann",(G160-G160*H160)*#REF!,(G160-G160*H160)*#REF!)),IF(F160="USD",(G160-G160*H160)*#REF!,G160-G160*H160))</f>
        <v>0</v>
      </c>
      <c r="J160" s="59">
        <f t="shared" si="3"/>
        <v>0</v>
      </c>
      <c r="K160" s="69"/>
      <c r="L160" s="66"/>
      <c r="M160" s="66"/>
      <c r="N160" s="67"/>
      <c r="O160" s="67"/>
    </row>
    <row r="161" spans="1:15" s="31" customFormat="1" ht="12.75" customHeight="1">
      <c r="A161" s="68">
        <v>125</v>
      </c>
      <c r="B161" s="91" t="s">
        <v>322</v>
      </c>
      <c r="C161" s="101" t="s">
        <v>361</v>
      </c>
      <c r="D161" s="55">
        <v>1</v>
      </c>
      <c r="E161" s="55"/>
      <c r="F161" s="56" t="s">
        <v>157</v>
      </c>
      <c r="G161" s="57">
        <v>35</v>
      </c>
      <c r="H161" s="60">
        <v>-0.8</v>
      </c>
      <c r="I161" s="58">
        <f>IF(F161="EUR",IF(#REF!="Buderus",(G161-G161*H161)*#REF!,IF(#REF!="Viessmann",(G161-G161*H161)*#REF!,(G161-G161*H161)*#REF!)),IF(F161="USD",(G161-G161*H161)*#REF!,G161-G161*H161))</f>
        <v>63</v>
      </c>
      <c r="J161" s="59">
        <f t="shared" si="3"/>
        <v>63</v>
      </c>
      <c r="K161" s="69"/>
      <c r="L161" s="66"/>
      <c r="M161" s="66"/>
      <c r="N161" s="67"/>
      <c r="O161" s="67"/>
    </row>
    <row r="162" spans="1:15" s="31" customFormat="1" ht="12.75" customHeight="1">
      <c r="A162" s="68">
        <v>126</v>
      </c>
      <c r="B162" s="90" t="s">
        <v>323</v>
      </c>
      <c r="C162" s="100" t="s">
        <v>360</v>
      </c>
      <c r="D162" s="55">
        <v>1</v>
      </c>
      <c r="E162" s="55"/>
      <c r="F162" s="56" t="s">
        <v>157</v>
      </c>
      <c r="G162" s="57">
        <v>300</v>
      </c>
      <c r="H162" s="60">
        <v>-0.8</v>
      </c>
      <c r="I162" s="58">
        <f>IF(F162="EUR",IF(#REF!="Buderus",(G162-G162*H162)*#REF!,IF(#REF!="Viessmann",(G162-G162*H162)*#REF!,(G162-G162*H162)*#REF!)),IF(F162="USD",(G162-G162*H162)*#REF!,G162-G162*H162))</f>
        <v>540</v>
      </c>
      <c r="J162" s="59">
        <f t="shared" si="3"/>
        <v>540</v>
      </c>
      <c r="K162" s="69"/>
      <c r="L162" s="66"/>
      <c r="M162" s="66"/>
      <c r="N162" s="67"/>
      <c r="O162" s="67"/>
    </row>
    <row r="163" spans="1:15" s="31" customFormat="1" ht="12.75" customHeight="1">
      <c r="A163" s="68">
        <v>127</v>
      </c>
      <c r="B163" s="91" t="s">
        <v>324</v>
      </c>
      <c r="C163" s="101" t="s">
        <v>360</v>
      </c>
      <c r="D163" s="55">
        <v>1</v>
      </c>
      <c r="E163" s="55"/>
      <c r="F163" s="56" t="s">
        <v>157</v>
      </c>
      <c r="G163" s="57">
        <v>300</v>
      </c>
      <c r="H163" s="60">
        <v>-0.8</v>
      </c>
      <c r="I163" s="58">
        <f>IF(F163="EUR",IF(#REF!="Buderus",(G163-G163*H163)*#REF!,IF(#REF!="Viessmann",(G163-G163*H163)*#REF!,(G163-G163*H163)*#REF!)),IF(F163="USD",(G163-G163*H163)*#REF!,G163-G163*H163))</f>
        <v>540</v>
      </c>
      <c r="J163" s="59">
        <f t="shared" si="3"/>
        <v>540</v>
      </c>
      <c r="K163" s="69"/>
      <c r="L163" s="66"/>
      <c r="M163" s="66"/>
      <c r="N163" s="67"/>
      <c r="O163" s="67"/>
    </row>
    <row r="164" spans="1:15" s="31" customFormat="1" ht="12.75" customHeight="1">
      <c r="A164" s="68">
        <v>128</v>
      </c>
      <c r="B164" s="90" t="s">
        <v>325</v>
      </c>
      <c r="C164" s="100" t="s">
        <v>360</v>
      </c>
      <c r="D164" s="55">
        <v>1</v>
      </c>
      <c r="E164" s="55"/>
      <c r="F164" s="56" t="s">
        <v>157</v>
      </c>
      <c r="G164" s="57">
        <v>600</v>
      </c>
      <c r="H164" s="60">
        <v>-0.8</v>
      </c>
      <c r="I164" s="58">
        <f>IF(F164="EUR",IF(#REF!="Buderus",(G164-G164*H164)*#REF!,IF(#REF!="Viessmann",(G164-G164*H164)*#REF!,(G164-G164*H164)*#REF!)),IF(F164="USD",(G164-G164*H164)*#REF!,G164-G164*H164))</f>
        <v>1080</v>
      </c>
      <c r="J164" s="59">
        <f t="shared" ref="J164:J198" si="4">I164*D164</f>
        <v>1080</v>
      </c>
      <c r="K164" s="69"/>
      <c r="L164" s="66"/>
      <c r="M164" s="66"/>
      <c r="N164" s="67"/>
      <c r="O164" s="67"/>
    </row>
    <row r="165" spans="1:15" s="31" customFormat="1" ht="12.75" customHeight="1">
      <c r="A165" s="68">
        <v>129</v>
      </c>
      <c r="B165" s="91" t="s">
        <v>326</v>
      </c>
      <c r="C165" s="101" t="s">
        <v>360</v>
      </c>
      <c r="D165" s="55">
        <v>1</v>
      </c>
      <c r="E165" s="55"/>
      <c r="F165" s="56" t="s">
        <v>157</v>
      </c>
      <c r="G165" s="57">
        <v>450</v>
      </c>
      <c r="H165" s="60">
        <v>-0.8</v>
      </c>
      <c r="I165" s="58">
        <f>IF(F165="EUR",IF(#REF!="Buderus",(G165-G165*H165)*#REF!,IF(#REF!="Viessmann",(G165-G165*H165)*#REF!,(G165-G165*H165)*#REF!)),IF(F165="USD",(G165-G165*H165)*#REF!,G165-G165*H165))</f>
        <v>810</v>
      </c>
      <c r="J165" s="59">
        <f t="shared" si="4"/>
        <v>810</v>
      </c>
      <c r="K165" s="69"/>
      <c r="L165" s="66"/>
      <c r="M165" s="66"/>
      <c r="N165" s="67"/>
      <c r="O165" s="67"/>
    </row>
    <row r="166" spans="1:15" s="31" customFormat="1" ht="12.75" customHeight="1">
      <c r="A166" s="68">
        <v>130</v>
      </c>
      <c r="B166" s="90" t="s">
        <v>327</v>
      </c>
      <c r="C166" s="100" t="s">
        <v>360</v>
      </c>
      <c r="D166" s="55">
        <v>1</v>
      </c>
      <c r="E166" s="55"/>
      <c r="F166" s="56" t="s">
        <v>157</v>
      </c>
      <c r="G166" s="57">
        <v>450</v>
      </c>
      <c r="H166" s="60">
        <v>-0.8</v>
      </c>
      <c r="I166" s="58">
        <f>IF(F166="EUR",IF(#REF!="Buderus",(G166-G166*H166)*#REF!,IF(#REF!="Viessmann",(G166-G166*H166)*#REF!,(G166-G166*H166)*#REF!)),IF(F166="USD",(G166-G166*H166)*#REF!,G166-G166*H166))</f>
        <v>810</v>
      </c>
      <c r="J166" s="59">
        <f t="shared" si="4"/>
        <v>810</v>
      </c>
      <c r="K166" s="69"/>
      <c r="L166" s="66"/>
      <c r="M166" s="66"/>
      <c r="N166" s="67"/>
      <c r="O166" s="67"/>
    </row>
    <row r="167" spans="1:15" s="31" customFormat="1" ht="12.75" customHeight="1">
      <c r="A167" s="68">
        <v>131</v>
      </c>
      <c r="B167" s="91" t="s">
        <v>328</v>
      </c>
      <c r="C167" s="101" t="s">
        <v>360</v>
      </c>
      <c r="D167" s="55">
        <v>1</v>
      </c>
      <c r="E167" s="55"/>
      <c r="F167" s="56" t="s">
        <v>157</v>
      </c>
      <c r="G167" s="57">
        <v>900</v>
      </c>
      <c r="H167" s="60">
        <v>-0.8</v>
      </c>
      <c r="I167" s="58">
        <f>IF(F167="EUR",IF(#REF!="Buderus",(G167-G167*H167)*#REF!,IF(#REF!="Viessmann",(G167-G167*H167)*#REF!,(G167-G167*H167)*#REF!)),IF(F167="USD",(G167-G167*H167)*#REF!,G167-G167*H167))</f>
        <v>1620</v>
      </c>
      <c r="J167" s="59">
        <f t="shared" si="4"/>
        <v>1620</v>
      </c>
      <c r="K167" s="69"/>
      <c r="L167" s="66"/>
      <c r="M167" s="66"/>
      <c r="N167" s="67"/>
      <c r="O167" s="67"/>
    </row>
    <row r="168" spans="1:15" s="31" customFormat="1" ht="12.75" customHeight="1">
      <c r="A168" s="68">
        <v>132</v>
      </c>
      <c r="B168" s="90" t="s">
        <v>329</v>
      </c>
      <c r="C168" s="100" t="s">
        <v>361</v>
      </c>
      <c r="D168" s="55">
        <v>1</v>
      </c>
      <c r="E168" s="55"/>
      <c r="F168" s="56" t="s">
        <v>157</v>
      </c>
      <c r="G168" s="57">
        <v>450</v>
      </c>
      <c r="H168" s="60">
        <v>-0.8</v>
      </c>
      <c r="I168" s="58">
        <f>IF(F168="EUR",IF(#REF!="Buderus",(G168-G168*H168)*#REF!,IF(#REF!="Viessmann",(G168-G168*H168)*#REF!,(G168-G168*H168)*#REF!)),IF(F168="USD",(G168-G168*H168)*#REF!,G168-G168*H168))</f>
        <v>810</v>
      </c>
      <c r="J168" s="59">
        <f t="shared" si="4"/>
        <v>810</v>
      </c>
      <c r="K168" s="69"/>
      <c r="L168" s="66"/>
      <c r="M168" s="66"/>
      <c r="N168" s="67"/>
      <c r="O168" s="67"/>
    </row>
    <row r="169" spans="1:15" s="31" customFormat="1" ht="12.75" customHeight="1">
      <c r="A169" s="68">
        <v>133</v>
      </c>
      <c r="B169" s="91" t="s">
        <v>330</v>
      </c>
      <c r="C169" s="101" t="s">
        <v>13</v>
      </c>
      <c r="D169" s="55">
        <v>1</v>
      </c>
      <c r="E169" s="55"/>
      <c r="F169" s="56" t="s">
        <v>157</v>
      </c>
      <c r="G169" s="57">
        <v>200</v>
      </c>
      <c r="H169" s="60">
        <v>-0.8</v>
      </c>
      <c r="I169" s="58">
        <f>IF(F169="EUR",IF(#REF!="Buderus",(G169-G169*H169)*#REF!,IF(#REF!="Viessmann",(G169-G169*H169)*#REF!,(G169-G169*H169)*#REF!)),IF(F169="USD",(G169-G169*H169)*#REF!,G169-G169*H169))</f>
        <v>360</v>
      </c>
      <c r="J169" s="59">
        <f t="shared" si="4"/>
        <v>360</v>
      </c>
      <c r="K169" s="69"/>
      <c r="L169" s="66"/>
      <c r="M169" s="66"/>
      <c r="N169" s="67"/>
      <c r="O169" s="67"/>
    </row>
    <row r="170" spans="1:15" s="31" customFormat="1" ht="12.75" customHeight="1">
      <c r="A170" s="68">
        <v>134</v>
      </c>
      <c r="B170" s="90" t="s">
        <v>331</v>
      </c>
      <c r="C170" s="100" t="s">
        <v>13</v>
      </c>
      <c r="D170" s="55">
        <v>1</v>
      </c>
      <c r="E170" s="55"/>
      <c r="F170" s="56" t="s">
        <v>157</v>
      </c>
      <c r="G170" s="57">
        <v>200</v>
      </c>
      <c r="H170" s="60">
        <v>-0.8</v>
      </c>
      <c r="I170" s="58">
        <f>IF(F170="EUR",IF(#REF!="Buderus",(G170-G170*H170)*#REF!,IF(#REF!="Viessmann",(G170-G170*H170)*#REF!,(G170-G170*H170)*#REF!)),IF(F170="USD",(G170-G170*H170)*#REF!,G170-G170*H170))</f>
        <v>360</v>
      </c>
      <c r="J170" s="59">
        <f t="shared" si="4"/>
        <v>360</v>
      </c>
      <c r="K170" s="69"/>
      <c r="L170" s="66"/>
      <c r="M170" s="66"/>
      <c r="N170" s="67"/>
      <c r="O170" s="67"/>
    </row>
    <row r="171" spans="1:15" s="31" customFormat="1" ht="12.75" customHeight="1">
      <c r="A171" s="68">
        <v>135</v>
      </c>
      <c r="B171" s="91" t="s">
        <v>332</v>
      </c>
      <c r="C171" s="101" t="s">
        <v>13</v>
      </c>
      <c r="D171" s="55">
        <v>1</v>
      </c>
      <c r="E171" s="55"/>
      <c r="F171" s="56" t="s">
        <v>157</v>
      </c>
      <c r="G171" s="57">
        <v>450</v>
      </c>
      <c r="H171" s="60">
        <v>-0.8</v>
      </c>
      <c r="I171" s="58">
        <f>IF(F171="EUR",IF(#REF!="Buderus",(G171-G171*H171)*#REF!,IF(#REF!="Viessmann",(G171-G171*H171)*#REF!,(G171-G171*H171)*#REF!)),IF(F171="USD",(G171-G171*H171)*#REF!,G171-G171*H171))</f>
        <v>810</v>
      </c>
      <c r="J171" s="59">
        <f t="shared" si="4"/>
        <v>810</v>
      </c>
      <c r="K171" s="69"/>
      <c r="L171" s="66"/>
      <c r="M171" s="66"/>
      <c r="N171" s="67"/>
      <c r="O171" s="67"/>
    </row>
    <row r="172" spans="1:15" s="31" customFormat="1" ht="12.75" customHeight="1">
      <c r="A172" s="68">
        <v>136</v>
      </c>
      <c r="B172" s="90" t="s">
        <v>333</v>
      </c>
      <c r="C172" s="100" t="s">
        <v>13</v>
      </c>
      <c r="D172" s="55">
        <v>1</v>
      </c>
      <c r="E172" s="55"/>
      <c r="F172" s="56" t="s">
        <v>157</v>
      </c>
      <c r="G172" s="57">
        <v>450</v>
      </c>
      <c r="H172" s="60">
        <v>-0.8</v>
      </c>
      <c r="I172" s="58">
        <f>IF(F172="EUR",IF(#REF!="Buderus",(G172-G172*H172)*#REF!,IF(#REF!="Viessmann",(G172-G172*H172)*#REF!,(G172-G172*H172)*#REF!)),IF(F172="USD",(G172-G172*H172)*#REF!,G172-G172*H172))</f>
        <v>810</v>
      </c>
      <c r="J172" s="59">
        <f t="shared" si="4"/>
        <v>810</v>
      </c>
      <c r="K172" s="69"/>
      <c r="L172" s="66"/>
      <c r="M172" s="66"/>
      <c r="N172" s="67"/>
      <c r="O172" s="67"/>
    </row>
    <row r="173" spans="1:15" s="31" customFormat="1" ht="12.75" customHeight="1">
      <c r="A173" s="68">
        <v>137</v>
      </c>
      <c r="B173" s="91" t="s">
        <v>334</v>
      </c>
      <c r="C173" s="101" t="s">
        <v>13</v>
      </c>
      <c r="D173" s="55">
        <v>1</v>
      </c>
      <c r="E173" s="55"/>
      <c r="F173" s="56" t="s">
        <v>157</v>
      </c>
      <c r="G173" s="57">
        <v>600</v>
      </c>
      <c r="H173" s="60">
        <v>-0.8</v>
      </c>
      <c r="I173" s="58">
        <f>IF(F173="EUR",IF(#REF!="Buderus",(G173-G173*H173)*#REF!,IF(#REF!="Viessmann",(G173-G173*H173)*#REF!,(G173-G173*H173)*#REF!)),IF(F173="USD",(G173-G173*H173)*#REF!,G173-G173*H173))</f>
        <v>1080</v>
      </c>
      <c r="J173" s="59">
        <f t="shared" si="4"/>
        <v>1080</v>
      </c>
      <c r="K173" s="69"/>
      <c r="L173" s="66"/>
      <c r="M173" s="66"/>
      <c r="N173" s="67"/>
      <c r="O173" s="67"/>
    </row>
    <row r="174" spans="1:15" s="31" customFormat="1" ht="12.75" customHeight="1">
      <c r="A174" s="68">
        <v>138</v>
      </c>
      <c r="B174" s="90" t="s">
        <v>335</v>
      </c>
      <c r="C174" s="100" t="s">
        <v>13</v>
      </c>
      <c r="D174" s="55">
        <v>1</v>
      </c>
      <c r="E174" s="55"/>
      <c r="F174" s="56" t="s">
        <v>157</v>
      </c>
      <c r="G174" s="57">
        <v>850</v>
      </c>
      <c r="H174" s="60">
        <v>-0.8</v>
      </c>
      <c r="I174" s="58">
        <f>IF(F174="EUR",IF(#REF!="Buderus",(G174-G174*H174)*#REF!,IF(#REF!="Viessmann",(G174-G174*H174)*#REF!,(G174-G174*H174)*#REF!)),IF(F174="USD",(G174-G174*H174)*#REF!,G174-G174*H174))</f>
        <v>1530</v>
      </c>
      <c r="J174" s="59">
        <f t="shared" si="4"/>
        <v>1530</v>
      </c>
      <c r="K174" s="69"/>
      <c r="L174" s="66"/>
      <c r="M174" s="66"/>
      <c r="N174" s="67"/>
      <c r="O174" s="67"/>
    </row>
    <row r="175" spans="1:15" s="31" customFormat="1" ht="12.75" customHeight="1">
      <c r="A175" s="68">
        <v>139</v>
      </c>
      <c r="B175" s="91" t="s">
        <v>336</v>
      </c>
      <c r="C175" s="101" t="s">
        <v>13</v>
      </c>
      <c r="D175" s="55">
        <v>1</v>
      </c>
      <c r="E175" s="55"/>
      <c r="F175" s="56" t="s">
        <v>157</v>
      </c>
      <c r="G175" s="57">
        <v>150</v>
      </c>
      <c r="H175" s="60">
        <v>-0.8</v>
      </c>
      <c r="I175" s="58">
        <f>IF(F175="EUR",IF(#REF!="Buderus",(G175-G175*H175)*#REF!,IF(#REF!="Viessmann",(G175-G175*H175)*#REF!,(G175-G175*H175)*#REF!)),IF(F175="USD",(G175-G175*H175)*#REF!,G175-G175*H175))</f>
        <v>270</v>
      </c>
      <c r="J175" s="59">
        <f t="shared" si="4"/>
        <v>270</v>
      </c>
      <c r="K175" s="69"/>
      <c r="L175" s="66"/>
      <c r="M175" s="66"/>
      <c r="N175" s="67"/>
      <c r="O175" s="67"/>
    </row>
    <row r="176" spans="1:15" s="31" customFormat="1" ht="12.75" customHeight="1">
      <c r="A176" s="68">
        <v>140</v>
      </c>
      <c r="B176" s="90" t="s">
        <v>337</v>
      </c>
      <c r="C176" s="100" t="s">
        <v>13</v>
      </c>
      <c r="D176" s="55">
        <v>1</v>
      </c>
      <c r="E176" s="55"/>
      <c r="F176" s="56" t="s">
        <v>157</v>
      </c>
      <c r="G176" s="57">
        <v>550</v>
      </c>
      <c r="H176" s="60">
        <v>-0.8</v>
      </c>
      <c r="I176" s="58">
        <f>IF(F176="EUR",IF(#REF!="Buderus",(G176-G176*H176)*#REF!,IF(#REF!="Viessmann",(G176-G176*H176)*#REF!,(G176-G176*H176)*#REF!)),IF(F176="USD",(G176-G176*H176)*#REF!,G176-G176*H176))</f>
        <v>990</v>
      </c>
      <c r="J176" s="59">
        <f t="shared" si="4"/>
        <v>990</v>
      </c>
      <c r="K176" s="69"/>
      <c r="L176" s="66"/>
      <c r="M176" s="66"/>
      <c r="N176" s="67"/>
      <c r="O176" s="67"/>
    </row>
    <row r="177" spans="1:15" s="31" customFormat="1" ht="12.75" customHeight="1">
      <c r="A177" s="68"/>
      <c r="B177" s="95" t="s">
        <v>338</v>
      </c>
      <c r="C177" s="55"/>
      <c r="D177" s="55"/>
      <c r="E177" s="55"/>
      <c r="F177" s="56" t="s">
        <v>157</v>
      </c>
      <c r="G177" s="57"/>
      <c r="H177" s="60">
        <v>-0.8</v>
      </c>
      <c r="I177" s="58">
        <f>IF(F177="EUR",IF(#REF!="Buderus",(G177-G177*H177)*#REF!,IF(#REF!="Viessmann",(G177-G177*H177)*#REF!,(G177-G177*H177)*#REF!)),IF(F177="USD",(G177-G177*H177)*#REF!,G177-G177*H177))</f>
        <v>0</v>
      </c>
      <c r="J177" s="59">
        <f t="shared" si="4"/>
        <v>0</v>
      </c>
      <c r="K177" s="69"/>
      <c r="L177" s="66"/>
      <c r="M177" s="66"/>
      <c r="N177" s="67"/>
      <c r="O177" s="67"/>
    </row>
    <row r="178" spans="1:15" s="31" customFormat="1" ht="12.75" customHeight="1">
      <c r="A178" s="68">
        <v>141</v>
      </c>
      <c r="B178" s="91" t="s">
        <v>339</v>
      </c>
      <c r="C178" s="101" t="s">
        <v>360</v>
      </c>
      <c r="D178" s="55">
        <v>1</v>
      </c>
      <c r="E178" s="55"/>
      <c r="F178" s="56" t="s">
        <v>157</v>
      </c>
      <c r="G178" s="57">
        <v>180</v>
      </c>
      <c r="H178" s="60">
        <v>-0.8</v>
      </c>
      <c r="I178" s="58">
        <f>IF(F178="EUR",IF(#REF!="Buderus",(G178-G178*H178)*#REF!,IF(#REF!="Viessmann",(G178-G178*H178)*#REF!,(G178-G178*H178)*#REF!)),IF(F178="USD",(G178-G178*H178)*#REF!,G178-G178*H178))</f>
        <v>324</v>
      </c>
      <c r="J178" s="59">
        <f t="shared" si="4"/>
        <v>324</v>
      </c>
      <c r="K178" s="69"/>
      <c r="L178" s="66"/>
      <c r="M178" s="66"/>
      <c r="N178" s="67"/>
      <c r="O178" s="67"/>
    </row>
    <row r="179" spans="1:15" s="31" customFormat="1" ht="12.75" customHeight="1">
      <c r="A179" s="68">
        <v>142</v>
      </c>
      <c r="B179" s="90" t="s">
        <v>340</v>
      </c>
      <c r="C179" s="100" t="s">
        <v>360</v>
      </c>
      <c r="D179" s="55">
        <v>1</v>
      </c>
      <c r="E179" s="55"/>
      <c r="F179" s="56" t="s">
        <v>157</v>
      </c>
      <c r="G179" s="57">
        <v>180</v>
      </c>
      <c r="H179" s="60">
        <v>-0.8</v>
      </c>
      <c r="I179" s="58">
        <f>IF(F179="EUR",IF(#REF!="Buderus",(G179-G179*H179)*#REF!,IF(#REF!="Viessmann",(G179-G179*H179)*#REF!,(G179-G179*H179)*#REF!)),IF(F179="USD",(G179-G179*H179)*#REF!,G179-G179*H179))</f>
        <v>324</v>
      </c>
      <c r="J179" s="59">
        <f t="shared" si="4"/>
        <v>324</v>
      </c>
      <c r="K179" s="69"/>
      <c r="L179" s="66"/>
      <c r="M179" s="66"/>
      <c r="N179" s="67"/>
      <c r="O179" s="67"/>
    </row>
    <row r="180" spans="1:15" s="31" customFormat="1" ht="12.75" customHeight="1">
      <c r="A180" s="68">
        <v>143</v>
      </c>
      <c r="B180" s="91" t="s">
        <v>341</v>
      </c>
      <c r="C180" s="101" t="s">
        <v>13</v>
      </c>
      <c r="D180" s="55">
        <v>1</v>
      </c>
      <c r="E180" s="55"/>
      <c r="F180" s="56" t="s">
        <v>157</v>
      </c>
      <c r="G180" s="57">
        <v>350</v>
      </c>
      <c r="H180" s="60">
        <v>-0.8</v>
      </c>
      <c r="I180" s="58">
        <f>IF(F180="EUR",IF(#REF!="Buderus",(G180-G180*H180)*#REF!,IF(#REF!="Viessmann",(G180-G180*H180)*#REF!,(G180-G180*H180)*#REF!)),IF(F180="USD",(G180-G180*H180)*#REF!,G180-G180*H180))</f>
        <v>630</v>
      </c>
      <c r="J180" s="59">
        <f t="shared" si="4"/>
        <v>630</v>
      </c>
      <c r="K180" s="69"/>
      <c r="L180" s="66"/>
      <c r="M180" s="66"/>
      <c r="N180" s="67"/>
      <c r="O180" s="67"/>
    </row>
    <row r="181" spans="1:15" s="31" customFormat="1" ht="12.75" customHeight="1">
      <c r="A181" s="68">
        <v>144</v>
      </c>
      <c r="B181" s="90" t="s">
        <v>342</v>
      </c>
      <c r="C181" s="100" t="s">
        <v>13</v>
      </c>
      <c r="D181" s="55">
        <v>1</v>
      </c>
      <c r="E181" s="55"/>
      <c r="F181" s="56" t="s">
        <v>157</v>
      </c>
      <c r="G181" s="57">
        <v>375</v>
      </c>
      <c r="H181" s="60">
        <v>-0.8</v>
      </c>
      <c r="I181" s="58">
        <f>IF(F181="EUR",IF(#REF!="Buderus",(G181-G181*H181)*#REF!,IF(#REF!="Viessmann",(G181-G181*H181)*#REF!,(G181-G181*H181)*#REF!)),IF(F181="USD",(G181-G181*H181)*#REF!,G181-G181*H181))</f>
        <v>675</v>
      </c>
      <c r="J181" s="59">
        <f t="shared" si="4"/>
        <v>675</v>
      </c>
      <c r="K181" s="69"/>
      <c r="L181" s="66"/>
      <c r="M181" s="66"/>
      <c r="N181" s="67"/>
      <c r="O181" s="67"/>
    </row>
    <row r="182" spans="1:15" s="31" customFormat="1" ht="12.75" customHeight="1">
      <c r="A182" s="68">
        <v>145</v>
      </c>
      <c r="B182" s="91" t="s">
        <v>343</v>
      </c>
      <c r="C182" s="101" t="s">
        <v>13</v>
      </c>
      <c r="D182" s="55">
        <v>1</v>
      </c>
      <c r="E182" s="55"/>
      <c r="F182" s="56" t="s">
        <v>157</v>
      </c>
      <c r="G182" s="57">
        <v>900</v>
      </c>
      <c r="H182" s="60">
        <v>-0.8</v>
      </c>
      <c r="I182" s="58">
        <f>IF(F182="EUR",IF(#REF!="Buderus",(G182-G182*H182)*#REF!,IF(#REF!="Viessmann",(G182-G182*H182)*#REF!,(G182-G182*H182)*#REF!)),IF(F182="USD",(G182-G182*H182)*#REF!,G182-G182*H182))</f>
        <v>1620</v>
      </c>
      <c r="J182" s="59">
        <f t="shared" si="4"/>
        <v>1620</v>
      </c>
      <c r="K182" s="69"/>
      <c r="L182" s="66"/>
      <c r="M182" s="66"/>
      <c r="N182" s="67"/>
      <c r="O182" s="67"/>
    </row>
    <row r="183" spans="1:15" s="31" customFormat="1" ht="12.75" customHeight="1">
      <c r="A183" s="68">
        <v>146</v>
      </c>
      <c r="B183" s="90" t="s">
        <v>344</v>
      </c>
      <c r="C183" s="100" t="s">
        <v>13</v>
      </c>
      <c r="D183" s="55">
        <v>1</v>
      </c>
      <c r="E183" s="55"/>
      <c r="F183" s="56" t="s">
        <v>157</v>
      </c>
      <c r="G183" s="57">
        <v>1800</v>
      </c>
      <c r="H183" s="60">
        <v>-0.8</v>
      </c>
      <c r="I183" s="58">
        <f>IF(F183="EUR",IF(#REF!="Buderus",(G183-G183*H183)*#REF!,IF(#REF!="Viessmann",(G183-G183*H183)*#REF!,(G183-G183*H183)*#REF!)),IF(F183="USD",(G183-G183*H183)*#REF!,G183-G183*H183))</f>
        <v>3240</v>
      </c>
      <c r="J183" s="59">
        <f t="shared" si="4"/>
        <v>3240</v>
      </c>
      <c r="K183" s="69"/>
      <c r="L183" s="66"/>
      <c r="M183" s="66"/>
      <c r="N183" s="67"/>
      <c r="O183" s="67"/>
    </row>
    <row r="184" spans="1:15" s="31" customFormat="1" ht="12.75" customHeight="1">
      <c r="A184" s="68">
        <v>147</v>
      </c>
      <c r="B184" s="91" t="s">
        <v>345</v>
      </c>
      <c r="C184" s="101" t="s">
        <v>13</v>
      </c>
      <c r="D184" s="55">
        <v>1</v>
      </c>
      <c r="E184" s="55"/>
      <c r="F184" s="56" t="s">
        <v>157</v>
      </c>
      <c r="G184" s="57">
        <v>225</v>
      </c>
      <c r="H184" s="60">
        <v>-0.8</v>
      </c>
      <c r="I184" s="58">
        <f>IF(F184="EUR",IF(#REF!="Buderus",(G184-G184*H184)*#REF!,IF(#REF!="Viessmann",(G184-G184*H184)*#REF!,(G184-G184*H184)*#REF!)),IF(F184="USD",(G184-G184*H184)*#REF!,G184-G184*H184))</f>
        <v>405</v>
      </c>
      <c r="J184" s="59">
        <f t="shared" si="4"/>
        <v>405</v>
      </c>
      <c r="K184" s="69"/>
      <c r="L184" s="66"/>
      <c r="M184" s="66"/>
      <c r="N184" s="67"/>
      <c r="O184" s="67"/>
    </row>
    <row r="185" spans="1:15" s="31" customFormat="1" ht="12.75" customHeight="1">
      <c r="A185" s="68">
        <v>148</v>
      </c>
      <c r="B185" s="90" t="s">
        <v>346</v>
      </c>
      <c r="C185" s="100" t="s">
        <v>13</v>
      </c>
      <c r="D185" s="55">
        <v>1</v>
      </c>
      <c r="E185" s="55"/>
      <c r="F185" s="56" t="s">
        <v>157</v>
      </c>
      <c r="G185" s="57">
        <v>800</v>
      </c>
      <c r="H185" s="60">
        <v>-0.8</v>
      </c>
      <c r="I185" s="58">
        <f>IF(F185="EUR",IF(#REF!="Buderus",(G185-G185*H185)*#REF!,IF(#REF!="Viessmann",(G185-G185*H185)*#REF!,(G185-G185*H185)*#REF!)),IF(F185="USD",(G185-G185*H185)*#REF!,G185-G185*H185))</f>
        <v>1440</v>
      </c>
      <c r="J185" s="59">
        <f t="shared" si="4"/>
        <v>1440</v>
      </c>
      <c r="K185" s="69"/>
      <c r="L185" s="66"/>
      <c r="M185" s="66"/>
      <c r="N185" s="67"/>
      <c r="O185" s="67"/>
    </row>
    <row r="186" spans="1:15" s="31" customFormat="1" ht="12.75" customHeight="1">
      <c r="A186" s="68">
        <v>149</v>
      </c>
      <c r="B186" s="91" t="s">
        <v>347</v>
      </c>
      <c r="C186" s="101" t="s">
        <v>13</v>
      </c>
      <c r="D186" s="55">
        <v>1</v>
      </c>
      <c r="E186" s="55"/>
      <c r="F186" s="56" t="s">
        <v>157</v>
      </c>
      <c r="G186" s="57">
        <v>800</v>
      </c>
      <c r="H186" s="60">
        <v>-0.8</v>
      </c>
      <c r="I186" s="58">
        <f>IF(F186="EUR",IF(#REF!="Buderus",(G186-G186*H186)*#REF!,IF(#REF!="Viessmann",(G186-G186*H186)*#REF!,(G186-G186*H186)*#REF!)),IF(F186="USD",(G186-G186*H186)*#REF!,G186-G186*H186))</f>
        <v>1440</v>
      </c>
      <c r="J186" s="59">
        <f t="shared" si="4"/>
        <v>1440</v>
      </c>
      <c r="K186" s="69"/>
      <c r="L186" s="66"/>
      <c r="M186" s="66"/>
      <c r="N186" s="67"/>
      <c r="O186" s="67"/>
    </row>
    <row r="187" spans="1:15" s="31" customFormat="1" ht="12.75" customHeight="1">
      <c r="A187" s="68">
        <v>150</v>
      </c>
      <c r="B187" s="90" t="s">
        <v>348</v>
      </c>
      <c r="C187" s="100" t="s">
        <v>13</v>
      </c>
      <c r="D187" s="55">
        <v>1</v>
      </c>
      <c r="E187" s="55"/>
      <c r="F187" s="56" t="s">
        <v>157</v>
      </c>
      <c r="G187" s="57">
        <v>200</v>
      </c>
      <c r="H187" s="60">
        <v>-0.8</v>
      </c>
      <c r="I187" s="58">
        <f>IF(F187="EUR",IF(#REF!="Buderus",(G187-G187*H187)*#REF!,IF(#REF!="Viessmann",(G187-G187*H187)*#REF!,(G187-G187*H187)*#REF!)),IF(F187="USD",(G187-G187*H187)*#REF!,G187-G187*H187))</f>
        <v>360</v>
      </c>
      <c r="J187" s="59">
        <f t="shared" si="4"/>
        <v>360</v>
      </c>
      <c r="K187" s="69"/>
      <c r="L187" s="66"/>
      <c r="M187" s="66"/>
      <c r="N187" s="67"/>
      <c r="O187" s="67"/>
    </row>
    <row r="188" spans="1:15" s="31" customFormat="1" ht="12.75" customHeight="1">
      <c r="A188" s="68">
        <v>151</v>
      </c>
      <c r="B188" s="91" t="s">
        <v>349</v>
      </c>
      <c r="C188" s="101" t="s">
        <v>13</v>
      </c>
      <c r="D188" s="55">
        <v>1</v>
      </c>
      <c r="E188" s="55"/>
      <c r="F188" s="56" t="s">
        <v>157</v>
      </c>
      <c r="G188" s="57">
        <v>150</v>
      </c>
      <c r="H188" s="60">
        <v>-0.8</v>
      </c>
      <c r="I188" s="58">
        <f>IF(F188="EUR",IF(#REF!="Buderus",(G188-G188*H188)*#REF!,IF(#REF!="Viessmann",(G188-G188*H188)*#REF!,(G188-G188*H188)*#REF!)),IF(F188="USD",(G188-G188*H188)*#REF!,G188-G188*H188))</f>
        <v>270</v>
      </c>
      <c r="J188" s="59">
        <f t="shared" si="4"/>
        <v>270</v>
      </c>
      <c r="K188" s="69"/>
      <c r="L188" s="66"/>
      <c r="M188" s="66"/>
      <c r="N188" s="67"/>
      <c r="O188" s="67"/>
    </row>
    <row r="189" spans="1:15" s="31" customFormat="1" ht="12.75" customHeight="1">
      <c r="A189" s="68">
        <v>152</v>
      </c>
      <c r="B189" s="90" t="s">
        <v>350</v>
      </c>
      <c r="C189" s="100" t="s">
        <v>13</v>
      </c>
      <c r="D189" s="55">
        <v>1</v>
      </c>
      <c r="E189" s="55"/>
      <c r="F189" s="56" t="s">
        <v>157</v>
      </c>
      <c r="G189" s="57">
        <v>400</v>
      </c>
      <c r="H189" s="60">
        <v>-0.8</v>
      </c>
      <c r="I189" s="58">
        <f>IF(F189="EUR",IF(#REF!="Buderus",(G189-G189*H189)*#REF!,IF(#REF!="Viessmann",(G189-G189*H189)*#REF!,(G189-G189*H189)*#REF!)),IF(F189="USD",(G189-G189*H189)*#REF!,G189-G189*H189))</f>
        <v>720</v>
      </c>
      <c r="J189" s="59">
        <f t="shared" si="4"/>
        <v>720</v>
      </c>
      <c r="K189" s="69"/>
      <c r="L189" s="66"/>
      <c r="M189" s="66"/>
      <c r="N189" s="67"/>
      <c r="O189" s="67"/>
    </row>
    <row r="190" spans="1:15" s="31" customFormat="1" ht="12.75" customHeight="1">
      <c r="A190" s="68">
        <v>153</v>
      </c>
      <c r="B190" s="91" t="s">
        <v>351</v>
      </c>
      <c r="C190" s="101" t="s">
        <v>13</v>
      </c>
      <c r="D190" s="55">
        <v>1</v>
      </c>
      <c r="E190" s="55"/>
      <c r="F190" s="56" t="s">
        <v>157</v>
      </c>
      <c r="G190" s="57">
        <v>150</v>
      </c>
      <c r="H190" s="60">
        <v>-0.8</v>
      </c>
      <c r="I190" s="58">
        <f>IF(F190="EUR",IF(#REF!="Buderus",(G190-G190*H190)*#REF!,IF(#REF!="Viessmann",(G190-G190*H190)*#REF!,(G190-G190*H190)*#REF!)),IF(F190="USD",(G190-G190*H190)*#REF!,G190-G190*H190))</f>
        <v>270</v>
      </c>
      <c r="J190" s="59">
        <f t="shared" si="4"/>
        <v>270</v>
      </c>
      <c r="K190" s="69"/>
      <c r="L190" s="66"/>
      <c r="M190" s="66"/>
      <c r="N190" s="67"/>
      <c r="O190" s="67"/>
    </row>
    <row r="191" spans="1:15" s="31" customFormat="1" ht="12.75" customHeight="1">
      <c r="A191" s="68">
        <v>154</v>
      </c>
      <c r="B191" s="90" t="s">
        <v>352</v>
      </c>
      <c r="C191" s="100" t="s">
        <v>13</v>
      </c>
      <c r="D191" s="55">
        <v>1</v>
      </c>
      <c r="E191" s="55"/>
      <c r="F191" s="56" t="s">
        <v>157</v>
      </c>
      <c r="G191" s="57">
        <v>350</v>
      </c>
      <c r="H191" s="60">
        <v>-0.8</v>
      </c>
      <c r="I191" s="58">
        <f>IF(F191="EUR",IF(#REF!="Buderus",(G191-G191*H191)*#REF!,IF(#REF!="Viessmann",(G191-G191*H191)*#REF!,(G191-G191*H191)*#REF!)),IF(F191="USD",(G191-G191*H191)*#REF!,G191-G191*H191))</f>
        <v>630</v>
      </c>
      <c r="J191" s="59">
        <f t="shared" si="4"/>
        <v>630</v>
      </c>
      <c r="K191" s="69"/>
      <c r="L191" s="66"/>
      <c r="M191" s="66"/>
      <c r="N191" s="67"/>
      <c r="O191" s="67"/>
    </row>
    <row r="192" spans="1:15" s="31" customFormat="1" ht="12.75" customHeight="1">
      <c r="A192" s="68">
        <v>155</v>
      </c>
      <c r="B192" s="91" t="s">
        <v>353</v>
      </c>
      <c r="C192" s="101" t="s">
        <v>13</v>
      </c>
      <c r="D192" s="55">
        <v>1</v>
      </c>
      <c r="E192" s="55"/>
      <c r="F192" s="56" t="s">
        <v>157</v>
      </c>
      <c r="G192" s="57">
        <v>450</v>
      </c>
      <c r="H192" s="60">
        <v>-0.8</v>
      </c>
      <c r="I192" s="58">
        <f>IF(F192="EUR",IF(#REF!="Buderus",(G192-G192*H192)*#REF!,IF(#REF!="Viessmann",(G192-G192*H192)*#REF!,(G192-G192*H192)*#REF!)),IF(F192="USD",(G192-G192*H192)*#REF!,G192-G192*H192))</f>
        <v>810</v>
      </c>
      <c r="J192" s="59">
        <f t="shared" si="4"/>
        <v>810</v>
      </c>
      <c r="K192" s="69"/>
      <c r="L192" s="66"/>
      <c r="M192" s="66"/>
      <c r="N192" s="67"/>
      <c r="O192" s="67"/>
    </row>
    <row r="193" spans="1:15" s="31" customFormat="1" ht="12.75" customHeight="1">
      <c r="A193" s="68">
        <v>156</v>
      </c>
      <c r="B193" s="90" t="s">
        <v>354</v>
      </c>
      <c r="C193" s="100" t="s">
        <v>13</v>
      </c>
      <c r="D193" s="55">
        <v>1</v>
      </c>
      <c r="E193" s="55"/>
      <c r="F193" s="56" t="s">
        <v>157</v>
      </c>
      <c r="G193" s="57">
        <v>150</v>
      </c>
      <c r="H193" s="60">
        <v>-0.8</v>
      </c>
      <c r="I193" s="58">
        <f>IF(F193="EUR",IF(#REF!="Buderus",(G193-G193*H193)*#REF!,IF(#REF!="Viessmann",(G193-G193*H193)*#REF!,(G193-G193*H193)*#REF!)),IF(F193="USD",(G193-G193*H193)*#REF!,G193-G193*H193))</f>
        <v>270</v>
      </c>
      <c r="J193" s="59">
        <f t="shared" si="4"/>
        <v>270</v>
      </c>
      <c r="K193" s="69"/>
      <c r="L193" s="66"/>
      <c r="M193" s="66"/>
      <c r="N193" s="67"/>
      <c r="O193" s="67"/>
    </row>
    <row r="194" spans="1:15" s="31" customFormat="1" ht="12.75" customHeight="1">
      <c r="A194" s="68">
        <v>157</v>
      </c>
      <c r="B194" s="91" t="s">
        <v>355</v>
      </c>
      <c r="C194" s="101" t="s">
        <v>13</v>
      </c>
      <c r="D194" s="55">
        <v>1</v>
      </c>
      <c r="E194" s="55"/>
      <c r="F194" s="56" t="s">
        <v>157</v>
      </c>
      <c r="G194" s="57">
        <v>450</v>
      </c>
      <c r="H194" s="60">
        <v>-0.8</v>
      </c>
      <c r="I194" s="58">
        <f>IF(F194="EUR",IF(#REF!="Buderus",(G194-G194*H194)*#REF!,IF(#REF!="Viessmann",(G194-G194*H194)*#REF!,(G194-G194*H194)*#REF!)),IF(F194="USD",(G194-G194*H194)*#REF!,G194-G194*H194))</f>
        <v>810</v>
      </c>
      <c r="J194" s="59">
        <f t="shared" si="4"/>
        <v>810</v>
      </c>
      <c r="K194" s="69"/>
      <c r="L194" s="66"/>
      <c r="M194" s="66"/>
      <c r="N194" s="67"/>
      <c r="O194" s="67"/>
    </row>
    <row r="195" spans="1:15" s="31" customFormat="1" ht="12.75" customHeight="1">
      <c r="A195" s="68">
        <v>158</v>
      </c>
      <c r="B195" s="90" t="s">
        <v>356</v>
      </c>
      <c r="C195" s="100" t="s">
        <v>13</v>
      </c>
      <c r="D195" s="55">
        <v>1</v>
      </c>
      <c r="E195" s="55"/>
      <c r="F195" s="56" t="s">
        <v>157</v>
      </c>
      <c r="G195" s="57">
        <v>150</v>
      </c>
      <c r="H195" s="60">
        <v>-0.8</v>
      </c>
      <c r="I195" s="58">
        <f>IF(F195="EUR",IF(#REF!="Buderus",(G195-G195*H195)*#REF!,IF(#REF!="Viessmann",(G195-G195*H195)*#REF!,(G195-G195*H195)*#REF!)),IF(F195="USD",(G195-G195*H195)*#REF!,G195-G195*H195))</f>
        <v>270</v>
      </c>
      <c r="J195" s="59">
        <f t="shared" si="4"/>
        <v>270</v>
      </c>
      <c r="K195" s="69"/>
      <c r="L195" s="66"/>
      <c r="M195" s="66"/>
      <c r="N195" s="67"/>
      <c r="O195" s="67"/>
    </row>
    <row r="196" spans="1:15" s="31" customFormat="1" ht="12.75" customHeight="1">
      <c r="A196" s="68">
        <v>159</v>
      </c>
      <c r="B196" s="91" t="s">
        <v>357</v>
      </c>
      <c r="C196" s="101" t="s">
        <v>13</v>
      </c>
      <c r="D196" s="55">
        <v>1</v>
      </c>
      <c r="E196" s="55"/>
      <c r="F196" s="56" t="s">
        <v>157</v>
      </c>
      <c r="G196" s="57">
        <v>1125</v>
      </c>
      <c r="H196" s="60">
        <v>-0.8</v>
      </c>
      <c r="I196" s="58">
        <f>IF(F196="EUR",IF(#REF!="Buderus",(G196-G196*H196)*#REF!,IF(#REF!="Viessmann",(G196-G196*H196)*#REF!,(G196-G196*H196)*#REF!)),IF(F196="USD",(G196-G196*H196)*#REF!,G196-G196*H196))</f>
        <v>2025</v>
      </c>
      <c r="J196" s="59">
        <f t="shared" si="4"/>
        <v>2025</v>
      </c>
      <c r="K196" s="69"/>
      <c r="L196" s="66"/>
      <c r="M196" s="66"/>
      <c r="N196" s="67"/>
      <c r="O196" s="67"/>
    </row>
    <row r="197" spans="1:15" s="31" customFormat="1" ht="12.75" customHeight="1">
      <c r="A197" s="68">
        <v>160</v>
      </c>
      <c r="B197" s="90" t="s">
        <v>358</v>
      </c>
      <c r="C197" s="100" t="s">
        <v>13</v>
      </c>
      <c r="D197" s="55">
        <v>1</v>
      </c>
      <c r="E197" s="55"/>
      <c r="F197" s="56" t="s">
        <v>157</v>
      </c>
      <c r="G197" s="57">
        <v>450</v>
      </c>
      <c r="H197" s="60">
        <v>-0.8</v>
      </c>
      <c r="I197" s="58">
        <f>IF(F197="EUR",IF(#REF!="Buderus",(G197-G197*H197)*#REF!,IF(#REF!="Viessmann",(G197-G197*H197)*#REF!,(G197-G197*H197)*#REF!)),IF(F197="USD",(G197-G197*H197)*#REF!,G197-G197*H197))</f>
        <v>810</v>
      </c>
      <c r="J197" s="59">
        <f t="shared" si="4"/>
        <v>810</v>
      </c>
      <c r="K197" s="69"/>
      <c r="L197" s="66"/>
      <c r="M197" s="66"/>
      <c r="N197" s="67"/>
      <c r="O197" s="67"/>
    </row>
    <row r="198" spans="1:15" s="31" customFormat="1" ht="12.75" customHeight="1">
      <c r="A198" s="68">
        <v>161</v>
      </c>
      <c r="B198" s="91" t="s">
        <v>359</v>
      </c>
      <c r="C198" s="101" t="s">
        <v>13</v>
      </c>
      <c r="D198" s="55">
        <v>1</v>
      </c>
      <c r="E198" s="55"/>
      <c r="F198" s="56" t="s">
        <v>157</v>
      </c>
      <c r="G198" s="57">
        <v>450</v>
      </c>
      <c r="H198" s="60">
        <v>-0.8</v>
      </c>
      <c r="I198" s="58">
        <f>IF(F198="EUR",IF(#REF!="Buderus",(G198-G198*H198)*#REF!,IF(#REF!="Viessmann",(G198-G198*H198)*#REF!,(G198-G198*H198)*#REF!)),IF(F198="USD",(G198-G198*H198)*#REF!,G198-G198*H198))</f>
        <v>810</v>
      </c>
      <c r="J198" s="59">
        <f t="shared" si="4"/>
        <v>810</v>
      </c>
      <c r="K198" s="69"/>
      <c r="L198" s="66"/>
      <c r="M198" s="66"/>
      <c r="N198" s="67"/>
      <c r="O198" s="67"/>
    </row>
    <row r="199" spans="1:15">
      <c r="A199" s="52"/>
      <c r="B199" s="52"/>
      <c r="C199" s="80"/>
      <c r="D199" s="80"/>
      <c r="E199" s="80"/>
      <c r="F199" s="80"/>
      <c r="G199" s="80"/>
      <c r="H199" s="80"/>
      <c r="I199" s="81" t="s">
        <v>14</v>
      </c>
      <c r="J199" s="82">
        <f>SUM(J33:J198)</f>
        <v>59850</v>
      </c>
      <c r="K199" s="70"/>
      <c r="L199" s="71">
        <v>35000</v>
      </c>
      <c r="M199" s="71"/>
      <c r="N199" s="72">
        <f>J199-L199</f>
        <v>24850</v>
      </c>
      <c r="O199" s="83">
        <f>N199/J199</f>
        <v>0.41520467836257308</v>
      </c>
    </row>
    <row r="200" spans="1:15">
      <c r="I200" s="4"/>
      <c r="J200" s="24"/>
      <c r="O200" s="32"/>
    </row>
    <row r="201" spans="1:15">
      <c r="B201" s="33"/>
      <c r="C201" s="52"/>
      <c r="K201" s="2" t="s">
        <v>159</v>
      </c>
      <c r="L201" s="61" t="e">
        <f>#REF!</f>
        <v>#REF!</v>
      </c>
      <c r="M201" s="61"/>
      <c r="N201" s="61" t="e">
        <f>#REF!+#REF!+#REF!+#REF!+#REF!+#REF!+#REF!+#REF!+#REF!+#REF!+#REF!+#REF!</f>
        <v>#REF!</v>
      </c>
      <c r="O201" s="62" t="e">
        <f>N201/L201</f>
        <v>#REF!</v>
      </c>
    </row>
    <row r="202" spans="1:15" ht="15">
      <c r="B202" s="4" t="s">
        <v>15</v>
      </c>
      <c r="C202" s="86">
        <f>_!D103*1.02</f>
        <v>60.888696000000003</v>
      </c>
      <c r="D202" s="34"/>
      <c r="E202" s="35"/>
      <c r="F202" s="35"/>
    </row>
    <row r="203" spans="1:15">
      <c r="C203" s="86">
        <v>64.5</v>
      </c>
      <c r="D203" s="34"/>
    </row>
    <row r="204" spans="1:15">
      <c r="C204" s="63">
        <f>_!D102*1.02</f>
        <v>57.011879999999998</v>
      </c>
    </row>
    <row r="205" spans="1:15">
      <c r="C205" s="87">
        <v>64</v>
      </c>
    </row>
  </sheetData>
  <mergeCells count="11">
    <mergeCell ref="I29:J29"/>
    <mergeCell ref="B31:D31"/>
    <mergeCell ref="C3:D3"/>
    <mergeCell ref="C1:J1"/>
    <mergeCell ref="I12:J12"/>
    <mergeCell ref="I14:J14"/>
    <mergeCell ref="I27:J27"/>
    <mergeCell ref="I18:J18"/>
    <mergeCell ref="I21:J21"/>
    <mergeCell ref="I23:J23"/>
    <mergeCell ref="I25:J25"/>
  </mergeCells>
  <phoneticPr fontId="23" type="noConversion"/>
  <dataValidations count="1">
    <dataValidation type="list" allowBlank="1" showInputMessage="1" showErrorMessage="1" sqref="F33:F86 F91:F198" xr:uid="{00000000-0002-0000-0000-000001000000}">
      <formula1>$P$1:$P$1</formula1>
    </dataValidation>
  </dataValidations>
  <pageMargins left="0.23622047244094491" right="0.23622047244094491" top="1.1417322834645669" bottom="1.1417322834645669" header="0.74803149606299213" footer="0.74803149606299213"/>
  <pageSetup paperSize="9" scale="93" fitToHeight="100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375"/>
  <sheetViews>
    <sheetView topLeftCell="A82" workbookViewId="0">
      <selection activeCell="D102" sqref="D102"/>
    </sheetView>
  </sheetViews>
  <sheetFormatPr defaultColWidth="8.796875" defaultRowHeight="14.4"/>
  <cols>
    <col min="1" max="1" width="44.69921875" style="36" customWidth="1"/>
    <col min="2" max="2" width="26.69921875" style="36" customWidth="1"/>
    <col min="3" max="3" width="6.69921875" style="36" customWidth="1"/>
    <col min="4" max="4" width="7.796875" style="36" customWidth="1"/>
    <col min="5" max="5" width="10.296875" style="36" customWidth="1"/>
    <col min="6" max="1024" width="8.19921875" style="36" customWidth="1"/>
  </cols>
  <sheetData>
    <row r="1" spans="1:5">
      <c r="A1" s="37" t="s">
        <v>88</v>
      </c>
      <c r="B1"/>
      <c r="C1"/>
      <c r="D1"/>
      <c r="E1"/>
    </row>
    <row r="2" spans="1:5">
      <c r="A2" s="37" t="s">
        <v>88</v>
      </c>
      <c r="B2"/>
      <c r="C2"/>
      <c r="D2"/>
      <c r="E2"/>
    </row>
    <row r="3" spans="1:5">
      <c r="A3" s="37" t="s">
        <v>89</v>
      </c>
      <c r="B3"/>
      <c r="C3"/>
      <c r="D3"/>
      <c r="E3"/>
    </row>
    <row r="4" spans="1:5">
      <c r="A4" s="37"/>
      <c r="B4"/>
      <c r="C4"/>
      <c r="D4"/>
      <c r="E4"/>
    </row>
    <row r="5" spans="1:5">
      <c r="A5" s="37"/>
      <c r="B5" s="37"/>
      <c r="C5" s="37"/>
      <c r="D5"/>
      <c r="E5"/>
    </row>
    <row r="6" spans="1:5">
      <c r="A6" s="37" t="s">
        <v>88</v>
      </c>
      <c r="B6"/>
      <c r="C6"/>
      <c r="D6"/>
      <c r="E6"/>
    </row>
    <row r="7" spans="1:5">
      <c r="A7" s="38" t="s">
        <v>160</v>
      </c>
      <c r="B7" s="38"/>
      <c r="C7" s="38"/>
      <c r="D7" s="38"/>
      <c r="E7" s="38"/>
    </row>
    <row r="8" spans="1:5">
      <c r="A8" s="37" t="s">
        <v>88</v>
      </c>
      <c r="B8" s="37"/>
      <c r="C8" s="37"/>
      <c r="D8" s="37"/>
      <c r="E8" s="37"/>
    </row>
    <row r="9" spans="1:5">
      <c r="A9" s="37" t="s">
        <v>91</v>
      </c>
      <c r="B9" s="37"/>
      <c r="C9" s="37"/>
      <c r="D9" s="37"/>
      <c r="E9" s="37"/>
    </row>
    <row r="10" spans="1:5">
      <c r="A10" s="37" t="s">
        <v>92</v>
      </c>
      <c r="B10" s="37"/>
      <c r="C10" s="37"/>
      <c r="D10" s="37"/>
      <c r="E10" s="37"/>
    </row>
    <row r="11" spans="1:5">
      <c r="A11" s="37" t="s">
        <v>88</v>
      </c>
      <c r="B11" s="37"/>
      <c r="C11" s="37"/>
      <c r="D11" s="37"/>
      <c r="E11" s="37"/>
    </row>
    <row r="12" spans="1:5">
      <c r="A12" s="37" t="s">
        <v>9</v>
      </c>
      <c r="B12" s="37"/>
      <c r="C12" s="37"/>
      <c r="D12" s="37"/>
      <c r="E12" s="37"/>
    </row>
    <row r="13" spans="1:5">
      <c r="A13" s="37" t="s">
        <v>93</v>
      </c>
      <c r="B13" s="37"/>
      <c r="C13" s="37"/>
      <c r="D13" s="37"/>
      <c r="E13" s="37"/>
    </row>
    <row r="14" spans="1:5">
      <c r="A14" s="37" t="s">
        <v>88</v>
      </c>
      <c r="B14" s="37"/>
      <c r="C14" s="37"/>
      <c r="D14" s="37"/>
      <c r="E14" s="37"/>
    </row>
    <row r="15" spans="1:5">
      <c r="A15" s="37" t="s">
        <v>94</v>
      </c>
      <c r="B15" s="37"/>
      <c r="C15" s="37"/>
      <c r="D15" s="37"/>
      <c r="E15" s="37"/>
    </row>
    <row r="16" spans="1:5">
      <c r="A16" s="37" t="s">
        <v>88</v>
      </c>
      <c r="B16" s="37"/>
      <c r="C16" s="37"/>
      <c r="D16" s="37"/>
      <c r="E16" s="37"/>
    </row>
    <row r="17" spans="1:5">
      <c r="A17" s="37" t="s">
        <v>95</v>
      </c>
      <c r="B17" s="37"/>
      <c r="C17" s="37"/>
      <c r="D17" s="37"/>
      <c r="E17" s="37"/>
    </row>
    <row r="18" spans="1:5">
      <c r="A18" s="37" t="s">
        <v>96</v>
      </c>
      <c r="B18" s="37"/>
      <c r="C18" s="37"/>
      <c r="D18" s="37"/>
      <c r="E18" s="37"/>
    </row>
    <row r="19" spans="1:5">
      <c r="A19" s="37" t="s">
        <v>97</v>
      </c>
      <c r="B19" s="37"/>
      <c r="C19" s="37"/>
      <c r="D19" s="37"/>
      <c r="E19" s="37"/>
    </row>
    <row r="20" spans="1:5">
      <c r="A20" s="37" t="s">
        <v>88</v>
      </c>
      <c r="B20" s="37"/>
      <c r="C20" s="37"/>
      <c r="D20" s="37"/>
      <c r="E20" s="37"/>
    </row>
    <row r="21" spans="1:5">
      <c r="A21" s="37" t="s">
        <v>98</v>
      </c>
      <c r="B21" s="37"/>
      <c r="C21" s="37"/>
      <c r="D21" s="37"/>
      <c r="E21" s="37"/>
    </row>
    <row r="22" spans="1:5">
      <c r="A22" s="37" t="s">
        <v>99</v>
      </c>
      <c r="B22" s="37"/>
      <c r="C22" s="37"/>
      <c r="D22" s="37"/>
      <c r="E22" s="37"/>
    </row>
    <row r="23" spans="1:5">
      <c r="A23" s="37" t="s">
        <v>100</v>
      </c>
      <c r="B23" s="37"/>
      <c r="C23" s="37"/>
      <c r="D23" s="37"/>
      <c r="E23" s="37"/>
    </row>
    <row r="24" spans="1:5">
      <c r="A24" s="37" t="s">
        <v>101</v>
      </c>
      <c r="B24" s="37"/>
      <c r="C24" s="37"/>
      <c r="D24" s="37"/>
      <c r="E24" s="37"/>
    </row>
    <row r="25" spans="1:5">
      <c r="A25" s="37" t="s">
        <v>102</v>
      </c>
      <c r="B25" s="37"/>
      <c r="C25" s="37"/>
      <c r="D25" s="37"/>
      <c r="E25" s="37"/>
    </row>
    <row r="26" spans="1:5">
      <c r="A26" s="37" t="s">
        <v>103</v>
      </c>
      <c r="B26" s="37"/>
      <c r="C26" s="37"/>
      <c r="D26" s="37"/>
      <c r="E26" s="37"/>
    </row>
    <row r="27" spans="1:5">
      <c r="A27" s="37" t="s">
        <v>88</v>
      </c>
      <c r="B27" s="37"/>
      <c r="C27" s="37"/>
      <c r="D27" s="37"/>
      <c r="E27" s="37"/>
    </row>
    <row r="28" spans="1:5">
      <c r="A28" s="37" t="s">
        <v>104</v>
      </c>
      <c r="B28" s="37"/>
      <c r="C28" s="37"/>
      <c r="D28" s="37"/>
      <c r="E28" s="37"/>
    </row>
    <row r="29" spans="1:5">
      <c r="A29" s="37" t="s">
        <v>105</v>
      </c>
      <c r="B29" s="37"/>
      <c r="C29" s="37"/>
      <c r="D29" s="37"/>
      <c r="E29" s="37"/>
    </row>
    <row r="30" spans="1:5">
      <c r="A30" s="37" t="s">
        <v>106</v>
      </c>
      <c r="B30" s="37"/>
      <c r="C30" s="37"/>
      <c r="D30" s="37"/>
      <c r="E30" s="37"/>
    </row>
    <row r="31" spans="1:5">
      <c r="A31" s="37" t="s">
        <v>107</v>
      </c>
      <c r="B31" s="37"/>
      <c r="C31" s="37"/>
      <c r="D31" s="37"/>
      <c r="E31" s="37"/>
    </row>
    <row r="32" spans="1:5">
      <c r="A32" s="37" t="s">
        <v>88</v>
      </c>
      <c r="B32" s="37"/>
      <c r="C32" s="37"/>
      <c r="D32" s="37"/>
      <c r="E32" s="37"/>
    </row>
    <row r="33" spans="1:5">
      <c r="A33" s="37" t="s">
        <v>108</v>
      </c>
      <c r="B33" s="37"/>
      <c r="C33" s="37"/>
      <c r="D33" s="37"/>
      <c r="E33" s="37"/>
    </row>
    <row r="34" spans="1:5">
      <c r="A34" s="37" t="s">
        <v>109</v>
      </c>
      <c r="B34" s="37"/>
      <c r="C34" s="37"/>
      <c r="D34" s="37"/>
      <c r="E34" s="37"/>
    </row>
    <row r="35" spans="1:5">
      <c r="A35" s="37"/>
      <c r="B35" s="37"/>
      <c r="C35" s="37"/>
      <c r="D35" s="37"/>
      <c r="E35" s="37"/>
    </row>
    <row r="36" spans="1:5">
      <c r="A36" s="37" t="s">
        <v>110</v>
      </c>
      <c r="B36" s="37"/>
      <c r="C36" s="37"/>
      <c r="D36" s="37"/>
      <c r="E36" s="37"/>
    </row>
    <row r="37" spans="1:5">
      <c r="A37" s="37" t="s">
        <v>174</v>
      </c>
      <c r="B37" s="37"/>
      <c r="C37" s="37"/>
      <c r="D37" s="37"/>
      <c r="E37" s="37"/>
    </row>
    <row r="38" spans="1:5">
      <c r="A38" s="37" t="s">
        <v>175</v>
      </c>
      <c r="B38" s="37"/>
      <c r="C38" s="37"/>
      <c r="D38" s="37"/>
      <c r="E38" s="37"/>
    </row>
    <row r="39" spans="1:5">
      <c r="A39" s="37"/>
      <c r="B39" s="37"/>
      <c r="C39" s="37"/>
      <c r="D39" s="37"/>
      <c r="E39" s="37"/>
    </row>
    <row r="40" spans="1:5">
      <c r="A40" s="37" t="s">
        <v>176</v>
      </c>
      <c r="B40" s="37"/>
      <c r="C40" s="37"/>
      <c r="D40" s="37"/>
      <c r="E40" s="37"/>
    </row>
    <row r="41" spans="1:5">
      <c r="A41" s="37" t="s">
        <v>177</v>
      </c>
      <c r="B41"/>
      <c r="C41"/>
      <c r="D41"/>
      <c r="E41"/>
    </row>
    <row r="42" spans="1:5">
      <c r="A42" s="37"/>
      <c r="B42"/>
      <c r="C42"/>
      <c r="D42"/>
      <c r="E42"/>
    </row>
    <row r="43" spans="1:5">
      <c r="A43" s="37" t="s">
        <v>178</v>
      </c>
      <c r="B43"/>
      <c r="C43"/>
      <c r="D43"/>
      <c r="E43"/>
    </row>
    <row r="44" spans="1:5">
      <c r="A44" s="39" t="s">
        <v>179</v>
      </c>
      <c r="B44"/>
      <c r="C44"/>
      <c r="D44"/>
      <c r="E44"/>
    </row>
    <row r="45" spans="1:5">
      <c r="A45" s="39"/>
      <c r="B45"/>
      <c r="C45"/>
      <c r="D45"/>
      <c r="E45"/>
    </row>
    <row r="46" spans="1:5">
      <c r="A46" s="39" t="s">
        <v>180</v>
      </c>
      <c r="B46"/>
      <c r="C46"/>
      <c r="D46"/>
      <c r="E46"/>
    </row>
    <row r="47" spans="1:5">
      <c r="A47" s="39" t="s">
        <v>181</v>
      </c>
      <c r="B47"/>
      <c r="C47"/>
      <c r="D47"/>
      <c r="E47"/>
    </row>
    <row r="48" spans="1:5">
      <c r="A48" s="39"/>
      <c r="B48"/>
      <c r="C48"/>
      <c r="D48"/>
      <c r="E48"/>
    </row>
    <row r="49" spans="1:5">
      <c r="A49" s="39" t="s">
        <v>119</v>
      </c>
      <c r="B49"/>
      <c r="C49"/>
      <c r="D49"/>
      <c r="E49"/>
    </row>
    <row r="50" spans="1:5">
      <c r="A50" s="39" t="s">
        <v>88</v>
      </c>
      <c r="B50"/>
      <c r="C50"/>
      <c r="D50"/>
      <c r="E50"/>
    </row>
    <row r="51" spans="1:5">
      <c r="A51" s="37" t="s">
        <v>120</v>
      </c>
      <c r="B51"/>
      <c r="C51"/>
      <c r="D51"/>
      <c r="E51"/>
    </row>
    <row r="52" spans="1:5">
      <c r="A52" s="37" t="s">
        <v>88</v>
      </c>
      <c r="B52"/>
      <c r="C52"/>
      <c r="D52"/>
      <c r="E52"/>
    </row>
    <row r="53" spans="1:5">
      <c r="A53" s="37" t="s">
        <v>121</v>
      </c>
      <c r="B53"/>
      <c r="C53"/>
      <c r="D53"/>
      <c r="E53"/>
    </row>
    <row r="54" spans="1:5">
      <c r="A54" s="37" t="s">
        <v>88</v>
      </c>
      <c r="B54"/>
      <c r="C54"/>
      <c r="D54"/>
      <c r="E54"/>
    </row>
    <row r="55" spans="1:5">
      <c r="A55" s="37" t="s">
        <v>88</v>
      </c>
      <c r="B55"/>
      <c r="C55"/>
      <c r="D55"/>
      <c r="E55"/>
    </row>
    <row r="56" spans="1:5">
      <c r="A56" s="37" t="s">
        <v>39</v>
      </c>
      <c r="B56"/>
      <c r="C56"/>
      <c r="D56"/>
      <c r="E56"/>
    </row>
    <row r="57" spans="1:5">
      <c r="A57" s="37">
        <v>55.893999999999998</v>
      </c>
      <c r="B57"/>
      <c r="C57"/>
      <c r="D57"/>
      <c r="E57"/>
    </row>
    <row r="58" spans="1:5">
      <c r="A58" s="37">
        <v>-0.6613</v>
      </c>
      <c r="B58"/>
      <c r="C58"/>
      <c r="D58"/>
      <c r="E58"/>
    </row>
    <row r="59" spans="1:5">
      <c r="A59" s="37"/>
      <c r="B59"/>
      <c r="C59"/>
      <c r="D59"/>
      <c r="E59"/>
    </row>
    <row r="60" spans="1:5">
      <c r="A60" s="37" t="s">
        <v>41</v>
      </c>
      <c r="B60"/>
      <c r="C60"/>
      <c r="D60"/>
      <c r="E60"/>
    </row>
    <row r="61" spans="1:5">
      <c r="A61" s="37">
        <v>59.694800000000001</v>
      </c>
      <c r="B61"/>
      <c r="C61"/>
      <c r="D61"/>
      <c r="E61"/>
    </row>
    <row r="62" spans="1:5">
      <c r="A62" s="37">
        <v>-0.54790000000000005</v>
      </c>
      <c r="B62"/>
      <c r="C62"/>
      <c r="D62"/>
      <c r="E62"/>
    </row>
    <row r="63" spans="1:5">
      <c r="A63" s="37"/>
      <c r="B63"/>
      <c r="C63"/>
      <c r="D63"/>
      <c r="E63"/>
    </row>
    <row r="64" spans="1:5">
      <c r="A64" s="37" t="s">
        <v>75</v>
      </c>
      <c r="B64"/>
      <c r="C64"/>
      <c r="D64"/>
      <c r="E64"/>
    </row>
    <row r="65" spans="1:5">
      <c r="A65" s="37">
        <v>69.498599999999996</v>
      </c>
      <c r="B65"/>
      <c r="C65"/>
      <c r="D65"/>
      <c r="E65"/>
    </row>
    <row r="66" spans="1:5">
      <c r="A66" s="37">
        <v>-0.85619999999999996</v>
      </c>
      <c r="B66"/>
      <c r="C66"/>
      <c r="D66"/>
      <c r="E66"/>
    </row>
    <row r="67" spans="1:5">
      <c r="A67" s="37"/>
      <c r="B67"/>
      <c r="C67"/>
      <c r="D67"/>
      <c r="E67"/>
    </row>
    <row r="68" spans="1:5">
      <c r="A68" s="37" t="s">
        <v>81</v>
      </c>
      <c r="B68"/>
      <c r="C68"/>
      <c r="D68"/>
      <c r="E68"/>
    </row>
    <row r="69" spans="1:5">
      <c r="A69" s="37">
        <v>55.776899999999998</v>
      </c>
      <c r="B69"/>
      <c r="C69"/>
      <c r="D69"/>
      <c r="E69"/>
    </row>
    <row r="70" spans="1:5">
      <c r="A70" s="37">
        <v>-0.64859999999999995</v>
      </c>
      <c r="B70"/>
      <c r="C70"/>
      <c r="D70"/>
      <c r="E70"/>
    </row>
    <row r="71" spans="1:5">
      <c r="A71" s="37"/>
      <c r="B71"/>
      <c r="C71"/>
      <c r="D71"/>
      <c r="E71"/>
    </row>
    <row r="72" spans="1:5">
      <c r="A72" s="37" t="s">
        <v>122</v>
      </c>
      <c r="B72"/>
      <c r="C72"/>
      <c r="D72"/>
      <c r="E72"/>
    </row>
    <row r="73" spans="1:5">
      <c r="A73" s="37" t="s">
        <v>88</v>
      </c>
      <c r="B73"/>
      <c r="C73"/>
      <c r="D73"/>
      <c r="E73"/>
    </row>
    <row r="74" spans="1:5">
      <c r="A74" s="37" t="s">
        <v>123</v>
      </c>
      <c r="B74"/>
      <c r="C74"/>
      <c r="D74"/>
      <c r="E74"/>
    </row>
    <row r="75" spans="1:5">
      <c r="A75" s="37" t="s">
        <v>88</v>
      </c>
      <c r="B75"/>
      <c r="C75"/>
      <c r="D75"/>
      <c r="E75"/>
    </row>
    <row r="76" spans="1:5">
      <c r="A76" s="37" t="s">
        <v>124</v>
      </c>
      <c r="B76"/>
      <c r="C76"/>
      <c r="D76"/>
      <c r="E76"/>
    </row>
    <row r="77" spans="1:5">
      <c r="A77" s="37" t="s">
        <v>88</v>
      </c>
      <c r="B77"/>
      <c r="C77"/>
      <c r="D77"/>
      <c r="E77"/>
    </row>
    <row r="78" spans="1:5">
      <c r="A78" s="37" t="s">
        <v>125</v>
      </c>
      <c r="B78"/>
      <c r="C78"/>
      <c r="D78"/>
      <c r="E78"/>
    </row>
    <row r="79" spans="1:5">
      <c r="A79" s="37" t="s">
        <v>88</v>
      </c>
      <c r="B79"/>
      <c r="C79"/>
      <c r="D79"/>
      <c r="E79"/>
    </row>
    <row r="80" spans="1:5">
      <c r="A80" s="37" t="s">
        <v>126</v>
      </c>
      <c r="B80"/>
      <c r="C80"/>
      <c r="D80"/>
      <c r="E80"/>
    </row>
    <row r="81" spans="1:5">
      <c r="A81" s="37"/>
      <c r="B81"/>
      <c r="C81"/>
      <c r="D81"/>
      <c r="E81"/>
    </row>
    <row r="82" spans="1:5">
      <c r="A82" s="37"/>
      <c r="B82"/>
      <c r="C82"/>
      <c r="D82"/>
      <c r="E82"/>
    </row>
    <row r="83" spans="1:5">
      <c r="A83" s="37" t="s">
        <v>88</v>
      </c>
      <c r="B83"/>
      <c r="C83"/>
      <c r="D83"/>
      <c r="E83"/>
    </row>
    <row r="84" spans="1:5">
      <c r="A84" s="37" t="s">
        <v>127</v>
      </c>
      <c r="B84"/>
      <c r="C84"/>
      <c r="D84"/>
      <c r="E84"/>
    </row>
    <row r="85" spans="1:5">
      <c r="A85" s="37" t="s">
        <v>88</v>
      </c>
      <c r="B85"/>
      <c r="C85"/>
      <c r="D85"/>
      <c r="E85"/>
    </row>
    <row r="86" spans="1:5">
      <c r="A86" s="37" t="s">
        <v>128</v>
      </c>
      <c r="B86"/>
      <c r="C86"/>
      <c r="D86"/>
      <c r="E86"/>
    </row>
    <row r="87" spans="1:5">
      <c r="A87" s="37" t="s">
        <v>88</v>
      </c>
      <c r="B87"/>
      <c r="C87"/>
      <c r="D87"/>
      <c r="E87"/>
    </row>
    <row r="88" spans="1:5">
      <c r="A88" s="37" t="s">
        <v>88</v>
      </c>
      <c r="B88"/>
      <c r="C88"/>
      <c r="D88"/>
      <c r="E88"/>
    </row>
    <row r="89" spans="1:5">
      <c r="A89" s="37" t="s">
        <v>16</v>
      </c>
      <c r="B89"/>
      <c r="C89"/>
      <c r="D89"/>
      <c r="E89"/>
    </row>
    <row r="90" spans="1:5">
      <c r="A90" s="37" t="s">
        <v>182</v>
      </c>
      <c r="B90"/>
      <c r="C90"/>
      <c r="D90"/>
      <c r="E90"/>
    </row>
    <row r="91" spans="1:5">
      <c r="A91" s="37" t="s">
        <v>17</v>
      </c>
      <c r="B91" t="s">
        <v>9</v>
      </c>
      <c r="C91" t="s">
        <v>18</v>
      </c>
      <c r="D91" t="s">
        <v>19</v>
      </c>
      <c r="E91" t="s">
        <v>20</v>
      </c>
    </row>
    <row r="92" spans="1:5">
      <c r="A92" s="37" t="s">
        <v>21</v>
      </c>
      <c r="B92" t="s">
        <v>22</v>
      </c>
      <c r="C92">
        <v>1</v>
      </c>
      <c r="D92">
        <v>42.328499999999998</v>
      </c>
      <c r="E92">
        <v>-0.4556</v>
      </c>
    </row>
    <row r="93" spans="1:5">
      <c r="A93" s="37" t="s">
        <v>23</v>
      </c>
      <c r="B93" t="s">
        <v>24</v>
      </c>
      <c r="C93">
        <v>1</v>
      </c>
      <c r="D93">
        <v>32.782400000000003</v>
      </c>
      <c r="E93">
        <v>0.30180000000000001</v>
      </c>
    </row>
    <row r="94" spans="1:5">
      <c r="A94" s="37" t="s">
        <v>25</v>
      </c>
      <c r="B94" t="s">
        <v>26</v>
      </c>
      <c r="C94">
        <v>100</v>
      </c>
      <c r="D94">
        <v>11.5603</v>
      </c>
      <c r="E94">
        <v>-0.129</v>
      </c>
    </row>
    <row r="95" spans="1:5">
      <c r="A95" s="37" t="s">
        <v>27</v>
      </c>
      <c r="B95" t="s">
        <v>28</v>
      </c>
      <c r="C95">
        <v>1</v>
      </c>
      <c r="D95">
        <v>29.770399999999999</v>
      </c>
      <c r="E95">
        <v>-0.20860000000000001</v>
      </c>
    </row>
    <row r="96" spans="1:5">
      <c r="A96" s="37" t="s">
        <v>29</v>
      </c>
      <c r="B96" t="s">
        <v>30</v>
      </c>
      <c r="C96">
        <v>1</v>
      </c>
      <c r="D96">
        <v>30.5032</v>
      </c>
      <c r="E96">
        <v>-0.31709999999999999</v>
      </c>
    </row>
    <row r="97" spans="1:5">
      <c r="A97" s="37" t="s">
        <v>31</v>
      </c>
      <c r="B97" t="s">
        <v>32</v>
      </c>
      <c r="C97">
        <v>1</v>
      </c>
      <c r="D97">
        <v>18.047799999999999</v>
      </c>
      <c r="E97">
        <v>-0.10920000000000001</v>
      </c>
    </row>
    <row r="98" spans="1:5">
      <c r="A98" s="37" t="s">
        <v>33</v>
      </c>
      <c r="B98" t="s">
        <v>34</v>
      </c>
      <c r="C98">
        <v>100</v>
      </c>
      <c r="D98">
        <v>19.267499999999998</v>
      </c>
      <c r="E98">
        <v>-0.24110000000000001</v>
      </c>
    </row>
    <row r="99" spans="1:5">
      <c r="A99" s="37" t="s">
        <v>35</v>
      </c>
      <c r="B99" t="s">
        <v>36</v>
      </c>
      <c r="C99" s="53">
        <v>1000</v>
      </c>
      <c r="D99">
        <v>49.6434</v>
      </c>
      <c r="E99">
        <v>-0.70809999999999995</v>
      </c>
    </row>
    <row r="100" spans="1:5">
      <c r="A100" s="37" t="s">
        <v>183</v>
      </c>
      <c r="B100" t="s">
        <v>184</v>
      </c>
      <c r="C100">
        <v>10</v>
      </c>
      <c r="D100">
        <v>71.936599999999999</v>
      </c>
      <c r="E100">
        <v>-0.84730000000000005</v>
      </c>
    </row>
    <row r="101" spans="1:5">
      <c r="A101" s="37" t="s">
        <v>37</v>
      </c>
      <c r="B101" t="s">
        <v>38</v>
      </c>
      <c r="C101">
        <v>10</v>
      </c>
      <c r="D101">
        <v>80.233699999999999</v>
      </c>
      <c r="E101">
        <v>-0.82240000000000002</v>
      </c>
    </row>
    <row r="102" spans="1:5">
      <c r="A102" s="37" t="s">
        <v>39</v>
      </c>
      <c r="B102" t="s">
        <v>40</v>
      </c>
      <c r="C102">
        <v>1</v>
      </c>
      <c r="D102">
        <v>55.893999999999998</v>
      </c>
      <c r="E102">
        <v>-0.6613</v>
      </c>
    </row>
    <row r="103" spans="1:5">
      <c r="A103" s="37" t="s">
        <v>41</v>
      </c>
      <c r="B103" t="s">
        <v>42</v>
      </c>
      <c r="C103">
        <v>1</v>
      </c>
      <c r="D103">
        <v>59.694800000000001</v>
      </c>
      <c r="E103">
        <v>-0.54790000000000005</v>
      </c>
    </row>
    <row r="104" spans="1:5">
      <c r="A104" s="37" t="s">
        <v>43</v>
      </c>
      <c r="B104" t="s">
        <v>44</v>
      </c>
      <c r="C104">
        <v>100</v>
      </c>
      <c r="D104">
        <v>86.083500000000001</v>
      </c>
      <c r="E104">
        <v>-0.94469999999999998</v>
      </c>
    </row>
    <row r="105" spans="1:5">
      <c r="A105" s="37" t="s">
        <v>45</v>
      </c>
      <c r="B105" t="s">
        <v>46</v>
      </c>
      <c r="C105">
        <v>100</v>
      </c>
      <c r="D105">
        <v>17.916799999999999</v>
      </c>
      <c r="E105">
        <v>-0.17369999999999999</v>
      </c>
    </row>
    <row r="106" spans="1:5">
      <c r="A106" s="37" t="s">
        <v>47</v>
      </c>
      <c r="B106" t="s">
        <v>48</v>
      </c>
      <c r="C106">
        <v>1</v>
      </c>
      <c r="D106">
        <v>41.733699999999999</v>
      </c>
      <c r="E106">
        <v>-0.37430000000000002</v>
      </c>
    </row>
    <row r="107" spans="1:5">
      <c r="A107" s="37" t="s">
        <v>49</v>
      </c>
      <c r="B107" t="s">
        <v>50</v>
      </c>
      <c r="C107">
        <v>100</v>
      </c>
      <c r="D107">
        <v>81.538899999999998</v>
      </c>
      <c r="E107">
        <v>-0.71740000000000004</v>
      </c>
    </row>
    <row r="108" spans="1:5">
      <c r="A108" s="37" t="s">
        <v>51</v>
      </c>
      <c r="B108" t="s">
        <v>52</v>
      </c>
      <c r="C108">
        <v>10</v>
      </c>
      <c r="D108">
        <v>81.050399999999996</v>
      </c>
      <c r="E108">
        <v>-1.0672999999999999</v>
      </c>
    </row>
    <row r="109" spans="1:5">
      <c r="A109" s="37" t="s">
        <v>53</v>
      </c>
      <c r="B109" t="s">
        <v>54</v>
      </c>
      <c r="C109">
        <v>10</v>
      </c>
      <c r="D109">
        <v>28.737300000000001</v>
      </c>
      <c r="E109">
        <v>-0.33550000000000002</v>
      </c>
    </row>
    <row r="110" spans="1:5">
      <c r="A110" s="37" t="s">
        <v>55</v>
      </c>
      <c r="B110" t="s">
        <v>56</v>
      </c>
      <c r="C110">
        <v>1</v>
      </c>
      <c r="D110">
        <v>15.992599999999999</v>
      </c>
      <c r="E110">
        <v>-0.18920000000000001</v>
      </c>
    </row>
    <row r="111" spans="1:5">
      <c r="A111" s="37" t="s">
        <v>57</v>
      </c>
      <c r="B111" t="s">
        <v>58</v>
      </c>
      <c r="C111">
        <v>10</v>
      </c>
      <c r="D111">
        <v>65.177899999999994</v>
      </c>
      <c r="E111">
        <v>-0.51459999999999995</v>
      </c>
    </row>
    <row r="112" spans="1:5">
      <c r="A112" s="37" t="s">
        <v>59</v>
      </c>
      <c r="B112" t="s">
        <v>60</v>
      </c>
      <c r="C112">
        <v>1</v>
      </c>
      <c r="D112">
        <v>14.0487</v>
      </c>
      <c r="E112">
        <v>-0.13339999999999999</v>
      </c>
    </row>
    <row r="113" spans="1:5">
      <c r="A113" s="37" t="s">
        <v>61</v>
      </c>
      <c r="B113" t="s">
        <v>62</v>
      </c>
      <c r="C113">
        <v>1</v>
      </c>
      <c r="D113">
        <v>13.145</v>
      </c>
      <c r="E113">
        <v>-0.1169</v>
      </c>
    </row>
    <row r="114" spans="1:5">
      <c r="A114" s="37" t="s">
        <v>63</v>
      </c>
      <c r="B114" t="s">
        <v>64</v>
      </c>
      <c r="C114">
        <v>1</v>
      </c>
      <c r="D114">
        <v>75.830299999999994</v>
      </c>
      <c r="E114">
        <v>-0.90390000000000004</v>
      </c>
    </row>
    <row r="115" spans="1:5">
      <c r="A115" s="37" t="s">
        <v>65</v>
      </c>
      <c r="B115" t="s">
        <v>66</v>
      </c>
      <c r="C115">
        <v>1</v>
      </c>
      <c r="D115">
        <v>39.958500000000001</v>
      </c>
      <c r="E115">
        <v>-0.4844</v>
      </c>
    </row>
    <row r="116" spans="1:5">
      <c r="A116" s="37" t="s">
        <v>67</v>
      </c>
      <c r="B116" t="s">
        <v>68</v>
      </c>
      <c r="C116">
        <v>10</v>
      </c>
      <c r="D116">
        <v>66.319400000000002</v>
      </c>
      <c r="E116">
        <v>-1.7334000000000001</v>
      </c>
    </row>
    <row r="117" spans="1:5">
      <c r="A117" s="37" t="s">
        <v>69</v>
      </c>
      <c r="B117" t="s">
        <v>70</v>
      </c>
      <c r="C117" s="53">
        <v>1</v>
      </c>
      <c r="D117">
        <v>15.2179</v>
      </c>
      <c r="E117">
        <v>-0.29799999999999999</v>
      </c>
    </row>
    <row r="118" spans="1:5">
      <c r="A118" s="37" t="s">
        <v>71</v>
      </c>
      <c r="B118" t="s">
        <v>72</v>
      </c>
      <c r="C118" s="53">
        <v>1000</v>
      </c>
      <c r="D118">
        <v>15.440300000000001</v>
      </c>
      <c r="E118">
        <v>-0.16980000000000001</v>
      </c>
    </row>
    <row r="119" spans="1:5">
      <c r="A119" s="37" t="s">
        <v>73</v>
      </c>
      <c r="B119" t="s">
        <v>74</v>
      </c>
      <c r="C119">
        <v>10</v>
      </c>
      <c r="D119">
        <v>20.598500000000001</v>
      </c>
      <c r="E119">
        <v>-0.2437</v>
      </c>
    </row>
    <row r="120" spans="1:5">
      <c r="A120" s="37" t="s">
        <v>75</v>
      </c>
      <c r="B120" t="s">
        <v>76</v>
      </c>
      <c r="C120">
        <v>1</v>
      </c>
      <c r="D120">
        <v>69.498599999999996</v>
      </c>
      <c r="E120">
        <v>-0.85619999999999996</v>
      </c>
    </row>
    <row r="121" spans="1:5">
      <c r="A121" s="37" t="s">
        <v>77</v>
      </c>
      <c r="B121" t="s">
        <v>78</v>
      </c>
      <c r="C121">
        <v>10</v>
      </c>
      <c r="D121">
        <v>22.045000000000002</v>
      </c>
      <c r="E121">
        <v>-0.19980000000000001</v>
      </c>
    </row>
    <row r="122" spans="1:5">
      <c r="A122" s="37" t="s">
        <v>79</v>
      </c>
      <c r="B122" t="s">
        <v>80</v>
      </c>
      <c r="C122">
        <v>10</v>
      </c>
      <c r="D122">
        <v>62.295499999999997</v>
      </c>
      <c r="E122">
        <v>-0.70330000000000004</v>
      </c>
    </row>
    <row r="123" spans="1:5">
      <c r="A123" s="37" t="s">
        <v>81</v>
      </c>
      <c r="B123" t="s">
        <v>82</v>
      </c>
      <c r="C123">
        <v>1</v>
      </c>
      <c r="D123">
        <v>55.776899999999998</v>
      </c>
      <c r="E123">
        <v>-0.64859999999999995</v>
      </c>
    </row>
    <row r="124" spans="1:5">
      <c r="A124" s="37" t="s">
        <v>83</v>
      </c>
      <c r="B124" t="s">
        <v>84</v>
      </c>
      <c r="C124">
        <v>10</v>
      </c>
      <c r="D124">
        <v>40.963000000000001</v>
      </c>
      <c r="E124">
        <v>5.5E-2</v>
      </c>
    </row>
    <row r="125" spans="1:5">
      <c r="A125" s="37" t="s">
        <v>85</v>
      </c>
      <c r="B125" t="s">
        <v>86</v>
      </c>
      <c r="C125">
        <v>100</v>
      </c>
      <c r="D125">
        <v>50.4983</v>
      </c>
      <c r="E125">
        <v>-0.70379999999999998</v>
      </c>
    </row>
    <row r="126" spans="1:5">
      <c r="A126" s="37" t="s">
        <v>130</v>
      </c>
      <c r="B126"/>
      <c r="C126"/>
      <c r="D126"/>
      <c r="E126"/>
    </row>
    <row r="127" spans="1:5">
      <c r="A127" s="37" t="s">
        <v>170</v>
      </c>
      <c r="B127"/>
      <c r="C127"/>
      <c r="D127"/>
      <c r="E127"/>
    </row>
    <row r="128" spans="1:5">
      <c r="A128" s="37" t="s">
        <v>172</v>
      </c>
      <c r="B128"/>
      <c r="C128"/>
      <c r="D128"/>
      <c r="E128"/>
    </row>
    <row r="129" spans="1:5">
      <c r="A129" s="37" t="s">
        <v>163</v>
      </c>
      <c r="B129"/>
      <c r="C129"/>
      <c r="D129"/>
      <c r="E129"/>
    </row>
    <row r="130" spans="1:5">
      <c r="A130" s="37" t="s">
        <v>171</v>
      </c>
      <c r="B130"/>
      <c r="C130"/>
      <c r="D130"/>
      <c r="E130"/>
    </row>
    <row r="131" spans="1:5">
      <c r="A131" s="37" t="s">
        <v>169</v>
      </c>
      <c r="B131"/>
      <c r="C131"/>
      <c r="D131"/>
      <c r="E131"/>
    </row>
    <row r="132" spans="1:5">
      <c r="A132" s="37"/>
      <c r="B132"/>
      <c r="C132"/>
      <c r="D132"/>
      <c r="E132"/>
    </row>
    <row r="133" spans="1:5">
      <c r="A133" s="37" t="s">
        <v>136</v>
      </c>
      <c r="B133"/>
      <c r="C133"/>
      <c r="D133"/>
      <c r="E133"/>
    </row>
    <row r="134" spans="1:5">
      <c r="A134" s="37" t="s">
        <v>162</v>
      </c>
      <c r="B134"/>
      <c r="C134"/>
      <c r="D134"/>
      <c r="E134"/>
    </row>
    <row r="135" spans="1:5">
      <c r="A135" s="37">
        <v>8</v>
      </c>
      <c r="B135"/>
      <c r="C135"/>
      <c r="D135"/>
      <c r="E135"/>
    </row>
    <row r="136" spans="1:5">
      <c r="A136" s="37" t="s">
        <v>165</v>
      </c>
      <c r="B136"/>
      <c r="C136"/>
      <c r="D136"/>
      <c r="E136"/>
    </row>
    <row r="137" spans="1:5">
      <c r="A137" s="37">
        <v>7</v>
      </c>
      <c r="B137"/>
      <c r="C137"/>
      <c r="D137"/>
      <c r="E137"/>
    </row>
    <row r="138" spans="1:5">
      <c r="A138" s="37" t="s">
        <v>164</v>
      </c>
      <c r="B138"/>
      <c r="C138"/>
      <c r="D138"/>
      <c r="E138"/>
    </row>
    <row r="139" spans="1:5">
      <c r="A139" s="37">
        <v>7</v>
      </c>
      <c r="B139"/>
      <c r="C139"/>
      <c r="D139"/>
      <c r="E139"/>
    </row>
    <row r="140" spans="1:5">
      <c r="A140" s="37" t="s">
        <v>166</v>
      </c>
      <c r="B140"/>
      <c r="C140"/>
      <c r="D140"/>
      <c r="E140"/>
    </row>
    <row r="141" spans="1:5">
      <c r="A141" s="37">
        <v>6</v>
      </c>
      <c r="B141"/>
      <c r="C141"/>
      <c r="D141"/>
      <c r="E141"/>
    </row>
    <row r="142" spans="1:5">
      <c r="A142" s="37" t="s">
        <v>167</v>
      </c>
      <c r="B142"/>
      <c r="C142"/>
      <c r="D142"/>
      <c r="E142"/>
    </row>
    <row r="143" spans="1:5">
      <c r="A143" s="37">
        <v>5</v>
      </c>
      <c r="B143"/>
      <c r="C143"/>
      <c r="D143"/>
      <c r="E143"/>
    </row>
    <row r="144" spans="1:5">
      <c r="A144" s="37" t="s">
        <v>161</v>
      </c>
      <c r="B144"/>
      <c r="C144"/>
      <c r="D144"/>
      <c r="E144"/>
    </row>
    <row r="145" spans="1:5">
      <c r="A145" s="37">
        <v>4</v>
      </c>
      <c r="B145"/>
      <c r="C145"/>
      <c r="D145"/>
      <c r="E145"/>
    </row>
    <row r="146" spans="1:5">
      <c r="A146" s="37" t="s">
        <v>173</v>
      </c>
      <c r="B146"/>
      <c r="C146"/>
      <c r="D146"/>
      <c r="E146"/>
    </row>
    <row r="147" spans="1:5">
      <c r="A147" s="37">
        <v>3</v>
      </c>
      <c r="B147"/>
      <c r="C147"/>
      <c r="D147"/>
      <c r="E147"/>
    </row>
    <row r="148" spans="1:5">
      <c r="A148" s="37"/>
      <c r="B148"/>
      <c r="C148"/>
      <c r="D148"/>
      <c r="E148"/>
    </row>
    <row r="149" spans="1:5">
      <c r="A149" s="37" t="s">
        <v>142</v>
      </c>
      <c r="B149"/>
      <c r="C149"/>
      <c r="D149"/>
      <c r="E149"/>
    </row>
    <row r="150" spans="1:5">
      <c r="A150" s="37" t="s">
        <v>143</v>
      </c>
      <c r="B150"/>
      <c r="C150"/>
      <c r="D150"/>
      <c r="E150"/>
    </row>
    <row r="151" spans="1:5">
      <c r="A151" s="37" t="s">
        <v>144</v>
      </c>
      <c r="B151"/>
      <c r="C151"/>
      <c r="D151"/>
      <c r="E151"/>
    </row>
    <row r="152" spans="1:5">
      <c r="A152" s="37" t="s">
        <v>145</v>
      </c>
      <c r="B152"/>
      <c r="C152"/>
      <c r="D152"/>
      <c r="E152"/>
    </row>
    <row r="153" spans="1:5">
      <c r="A153" s="37" t="s">
        <v>146</v>
      </c>
      <c r="B153"/>
      <c r="C153"/>
      <c r="D153"/>
      <c r="E153"/>
    </row>
    <row r="154" spans="1:5">
      <c r="A154" s="37" t="s">
        <v>147</v>
      </c>
      <c r="B154"/>
      <c r="C154"/>
      <c r="D154"/>
      <c r="E154"/>
    </row>
    <row r="155" spans="1:5">
      <c r="A155" s="37" t="s">
        <v>148</v>
      </c>
      <c r="B155"/>
      <c r="C155"/>
      <c r="D155"/>
      <c r="E155"/>
    </row>
    <row r="156" spans="1:5">
      <c r="A156" s="37" t="s">
        <v>88</v>
      </c>
      <c r="B156"/>
      <c r="C156"/>
      <c r="D156"/>
      <c r="E156"/>
    </row>
    <row r="157" spans="1:5">
      <c r="A157" s="37" t="s">
        <v>168</v>
      </c>
      <c r="B157"/>
      <c r="C157"/>
      <c r="D157"/>
      <c r="E157"/>
    </row>
    <row r="158" spans="1:5">
      <c r="A158" s="37" t="s">
        <v>150</v>
      </c>
      <c r="B158"/>
      <c r="C158"/>
      <c r="D158"/>
      <c r="E158"/>
    </row>
    <row r="159" spans="1:5">
      <c r="A159" s="37" t="s">
        <v>92</v>
      </c>
      <c r="B159"/>
      <c r="C159"/>
      <c r="D159"/>
      <c r="E159"/>
    </row>
    <row r="160" spans="1:5">
      <c r="A160" s="37" t="s">
        <v>151</v>
      </c>
      <c r="B160"/>
      <c r="C160"/>
      <c r="D160"/>
      <c r="E160"/>
    </row>
    <row r="161" spans="1:5">
      <c r="A161" s="37" t="s">
        <v>152</v>
      </c>
      <c r="B161"/>
      <c r="C161"/>
      <c r="D161"/>
      <c r="E161"/>
    </row>
    <row r="162" spans="1:5">
      <c r="A162" s="37" t="s">
        <v>88</v>
      </c>
      <c r="B162"/>
      <c r="C162"/>
      <c r="D162"/>
      <c r="E162"/>
    </row>
    <row r="163" spans="1:5">
      <c r="A163" s="37"/>
      <c r="B163"/>
      <c r="C163"/>
      <c r="D163"/>
      <c r="E163"/>
    </row>
    <row r="164" spans="1:5">
      <c r="A164" s="37" t="s">
        <v>87</v>
      </c>
      <c r="B164"/>
      <c r="C164"/>
      <c r="D164"/>
      <c r="E164"/>
    </row>
    <row r="165" spans="1:5">
      <c r="A165" s="37" t="s">
        <v>153</v>
      </c>
      <c r="B165"/>
      <c r="C165"/>
      <c r="D165"/>
      <c r="E165"/>
    </row>
    <row r="166" spans="1:5">
      <c r="A166" s="37"/>
      <c r="B166"/>
      <c r="C166"/>
      <c r="D166"/>
      <c r="E166"/>
    </row>
    <row r="167" spans="1:5">
      <c r="A167" s="37" t="s">
        <v>154</v>
      </c>
      <c r="B167"/>
      <c r="C167"/>
      <c r="D167"/>
      <c r="E167"/>
    </row>
    <row r="168" spans="1:5">
      <c r="A168" s="37" t="s">
        <v>155</v>
      </c>
      <c r="B168"/>
      <c r="C168"/>
      <c r="D168"/>
      <c r="E168"/>
    </row>
    <row r="169" spans="1:5">
      <c r="A169" s="37"/>
      <c r="B169"/>
      <c r="C169"/>
      <c r="D169"/>
      <c r="E169"/>
    </row>
    <row r="170" spans="1:5">
      <c r="A170" s="37" t="s">
        <v>88</v>
      </c>
      <c r="B170"/>
      <c r="C170"/>
      <c r="D170"/>
      <c r="E170"/>
    </row>
    <row r="171" spans="1:5">
      <c r="A171" s="37" t="s">
        <v>156</v>
      </c>
      <c r="B171"/>
      <c r="C171"/>
      <c r="D171"/>
      <c r="E171"/>
    </row>
    <row r="172" spans="1:5">
      <c r="A172" s="36" t="s">
        <v>88</v>
      </c>
    </row>
    <row r="173" spans="1:5">
      <c r="A173" s="36" t="s">
        <v>89</v>
      </c>
    </row>
    <row r="176" spans="1:5">
      <c r="A176" s="36" t="s">
        <v>88</v>
      </c>
    </row>
    <row r="177" spans="1:1">
      <c r="A177" s="36" t="s">
        <v>90</v>
      </c>
    </row>
    <row r="178" spans="1:1">
      <c r="A178" s="36" t="s">
        <v>88</v>
      </c>
    </row>
    <row r="179" spans="1:1">
      <c r="A179" s="36" t="s">
        <v>91</v>
      </c>
    </row>
    <row r="180" spans="1:1">
      <c r="A180" s="36" t="s">
        <v>92</v>
      </c>
    </row>
    <row r="181" spans="1:1">
      <c r="A181" s="36" t="s">
        <v>88</v>
      </c>
    </row>
    <row r="182" spans="1:1">
      <c r="A182" s="36" t="s">
        <v>9</v>
      </c>
    </row>
    <row r="183" spans="1:1">
      <c r="A183" s="36" t="s">
        <v>93</v>
      </c>
    </row>
    <row r="184" spans="1:1">
      <c r="A184" s="36" t="s">
        <v>88</v>
      </c>
    </row>
    <row r="185" spans="1:1">
      <c r="A185" s="36" t="s">
        <v>94</v>
      </c>
    </row>
    <row r="186" spans="1:1">
      <c r="A186" s="36" t="s">
        <v>88</v>
      </c>
    </row>
    <row r="187" spans="1:1">
      <c r="A187" s="36" t="s">
        <v>95</v>
      </c>
    </row>
    <row r="188" spans="1:1">
      <c r="A188" s="36" t="s">
        <v>96</v>
      </c>
    </row>
    <row r="189" spans="1:1">
      <c r="A189" s="36" t="s">
        <v>97</v>
      </c>
    </row>
    <row r="190" spans="1:1">
      <c r="A190" s="36" t="s">
        <v>88</v>
      </c>
    </row>
    <row r="191" spans="1:1">
      <c r="A191" s="36" t="s">
        <v>98</v>
      </c>
    </row>
    <row r="192" spans="1:1">
      <c r="A192" s="36" t="s">
        <v>99</v>
      </c>
    </row>
    <row r="193" spans="1:1">
      <c r="A193" s="36" t="s">
        <v>100</v>
      </c>
    </row>
    <row r="194" spans="1:1">
      <c r="A194" s="36" t="s">
        <v>101</v>
      </c>
    </row>
    <row r="195" spans="1:1">
      <c r="A195" s="36" t="s">
        <v>102</v>
      </c>
    </row>
    <row r="196" spans="1:1">
      <c r="A196" s="36" t="s">
        <v>103</v>
      </c>
    </row>
    <row r="197" spans="1:1">
      <c r="A197" s="36" t="s">
        <v>88</v>
      </c>
    </row>
    <row r="198" spans="1:1">
      <c r="A198" s="36" t="s">
        <v>104</v>
      </c>
    </row>
    <row r="199" spans="1:1">
      <c r="A199" s="36" t="s">
        <v>105</v>
      </c>
    </row>
    <row r="200" spans="1:1">
      <c r="A200" s="36" t="s">
        <v>106</v>
      </c>
    </row>
    <row r="201" spans="1:1">
      <c r="A201" s="36" t="s">
        <v>107</v>
      </c>
    </row>
    <row r="202" spans="1:1">
      <c r="A202" s="36" t="s">
        <v>88</v>
      </c>
    </row>
    <row r="203" spans="1:1">
      <c r="A203" s="36" t="s">
        <v>108</v>
      </c>
    </row>
    <row r="204" spans="1:1">
      <c r="A204" s="36" t="s">
        <v>109</v>
      </c>
    </row>
    <row r="206" spans="1:1">
      <c r="A206" s="36" t="s">
        <v>110</v>
      </c>
    </row>
    <row r="207" spans="1:1">
      <c r="A207" s="36" t="s">
        <v>111</v>
      </c>
    </row>
    <row r="208" spans="1:1">
      <c r="A208" s="40" t="s">
        <v>112</v>
      </c>
    </row>
    <row r="210" spans="1:3">
      <c r="A210" s="36" t="s">
        <v>113</v>
      </c>
    </row>
    <row r="211" spans="1:3">
      <c r="A211" s="36" t="s">
        <v>114</v>
      </c>
    </row>
    <row r="213" spans="1:3">
      <c r="A213" s="36" t="s">
        <v>115</v>
      </c>
    </row>
    <row r="214" spans="1:3">
      <c r="A214" s="36" t="s">
        <v>116</v>
      </c>
    </row>
    <row r="216" spans="1:3">
      <c r="A216" s="36" t="s">
        <v>117</v>
      </c>
      <c r="B216" s="41"/>
      <c r="C216" s="41"/>
    </row>
    <row r="217" spans="1:3">
      <c r="A217" s="36" t="s">
        <v>118</v>
      </c>
    </row>
    <row r="219" spans="1:3">
      <c r="A219" s="36" t="s">
        <v>119</v>
      </c>
    </row>
    <row r="220" spans="1:3">
      <c r="A220" s="36" t="s">
        <v>88</v>
      </c>
    </row>
    <row r="221" spans="1:3">
      <c r="A221" s="36" t="s">
        <v>120</v>
      </c>
    </row>
    <row r="222" spans="1:3">
      <c r="A222" s="36" t="s">
        <v>88</v>
      </c>
    </row>
    <row r="223" spans="1:3">
      <c r="A223" s="36" t="s">
        <v>121</v>
      </c>
    </row>
    <row r="224" spans="1:3">
      <c r="A224" s="36" t="s">
        <v>88</v>
      </c>
      <c r="B224" s="41"/>
    </row>
    <row r="225" spans="1:2">
      <c r="A225" s="36" t="s">
        <v>88</v>
      </c>
      <c r="B225" s="42"/>
    </row>
    <row r="226" spans="1:2">
      <c r="A226" s="36" t="s">
        <v>39</v>
      </c>
    </row>
    <row r="227" spans="1:2">
      <c r="A227" s="36">
        <v>66.742000000000004</v>
      </c>
      <c r="B227" s="42"/>
    </row>
    <row r="228" spans="1:2">
      <c r="A228" s="36">
        <v>-0.1396</v>
      </c>
      <c r="B228" s="42"/>
    </row>
    <row r="230" spans="1:2">
      <c r="A230" s="36" t="s">
        <v>41</v>
      </c>
    </row>
    <row r="231" spans="1:2">
      <c r="A231" s="36">
        <v>74.797799999999995</v>
      </c>
    </row>
    <row r="232" spans="1:2">
      <c r="A232" s="36">
        <v>-0.10290000000000001</v>
      </c>
    </row>
    <row r="234" spans="1:2">
      <c r="A234" s="36" t="s">
        <v>75</v>
      </c>
    </row>
    <row r="235" spans="1:2">
      <c r="A235" s="36">
        <v>88.927000000000007</v>
      </c>
    </row>
    <row r="236" spans="1:2">
      <c r="A236" s="36">
        <v>0.65669999999999995</v>
      </c>
    </row>
    <row r="238" spans="1:2">
      <c r="A238" s="36" t="s">
        <v>81</v>
      </c>
    </row>
    <row r="239" spans="1:2">
      <c r="A239" s="36">
        <v>68.976799999999997</v>
      </c>
    </row>
    <row r="240" spans="1:2">
      <c r="A240" s="36">
        <v>-0.2445</v>
      </c>
    </row>
    <row r="242" spans="1:1">
      <c r="A242" s="36" t="s">
        <v>122</v>
      </c>
    </row>
    <row r="243" spans="1:1">
      <c r="A243" s="36" t="s">
        <v>88</v>
      </c>
    </row>
    <row r="244" spans="1:1">
      <c r="A244" s="36" t="s">
        <v>123</v>
      </c>
    </row>
    <row r="245" spans="1:1">
      <c r="A245" s="36" t="s">
        <v>88</v>
      </c>
    </row>
    <row r="246" spans="1:1">
      <c r="A246" s="36" t="s">
        <v>124</v>
      </c>
    </row>
    <row r="247" spans="1:1">
      <c r="A247" s="36" t="s">
        <v>88</v>
      </c>
    </row>
    <row r="248" spans="1:1">
      <c r="A248" s="36" t="s">
        <v>125</v>
      </c>
    </row>
    <row r="249" spans="1:1">
      <c r="A249" s="36" t="s">
        <v>88</v>
      </c>
    </row>
    <row r="250" spans="1:1">
      <c r="A250" s="36" t="s">
        <v>126</v>
      </c>
    </row>
    <row r="253" spans="1:1">
      <c r="A253" s="36" t="s">
        <v>88</v>
      </c>
    </row>
    <row r="254" spans="1:1">
      <c r="A254" s="36" t="s">
        <v>127</v>
      </c>
    </row>
    <row r="255" spans="1:1">
      <c r="A255" s="36" t="s">
        <v>88</v>
      </c>
    </row>
    <row r="256" spans="1:1">
      <c r="A256" s="36" t="s">
        <v>128</v>
      </c>
    </row>
    <row r="257" spans="1:5">
      <c r="A257" s="36" t="s">
        <v>88</v>
      </c>
    </row>
    <row r="258" spans="1:5">
      <c r="A258" s="43" t="s">
        <v>88</v>
      </c>
    </row>
    <row r="259" spans="1:5">
      <c r="A259" s="36" t="s">
        <v>16</v>
      </c>
    </row>
    <row r="260" spans="1:5">
      <c r="A260" s="36" t="s">
        <v>129</v>
      </c>
    </row>
    <row r="261" spans="1:5">
      <c r="A261" s="36" t="s">
        <v>17</v>
      </c>
      <c r="B261" s="44" t="s">
        <v>9</v>
      </c>
      <c r="C261" s="36" t="s">
        <v>18</v>
      </c>
      <c r="D261" s="36" t="s">
        <v>19</v>
      </c>
      <c r="E261" s="36" t="s">
        <v>20</v>
      </c>
    </row>
    <row r="262" spans="1:5">
      <c r="A262" s="36" t="s">
        <v>21</v>
      </c>
      <c r="B262" s="44" t="s">
        <v>22</v>
      </c>
      <c r="C262" s="36">
        <v>1</v>
      </c>
      <c r="D262" s="36">
        <v>50.623800000000003</v>
      </c>
      <c r="E262" s="36">
        <v>6.13E-2</v>
      </c>
    </row>
    <row r="263" spans="1:5">
      <c r="A263" s="36" t="s">
        <v>23</v>
      </c>
      <c r="B263" s="44" t="s">
        <v>24</v>
      </c>
      <c r="C263" s="36">
        <v>1</v>
      </c>
      <c r="D263" s="36">
        <v>41.521700000000003</v>
      </c>
      <c r="E263" s="36">
        <v>-0.1699</v>
      </c>
    </row>
    <row r="264" spans="1:5">
      <c r="A264" s="36" t="s">
        <v>25</v>
      </c>
      <c r="B264" s="44" t="s">
        <v>26</v>
      </c>
      <c r="C264" s="36">
        <v>100</v>
      </c>
      <c r="D264" s="36">
        <v>14.0097</v>
      </c>
      <c r="E264" s="36">
        <v>-2.3400000000000001E-2</v>
      </c>
    </row>
    <row r="265" spans="1:5">
      <c r="A265" s="36" t="s">
        <v>27</v>
      </c>
      <c r="B265" s="44" t="s">
        <v>28</v>
      </c>
      <c r="C265" s="45">
        <v>1</v>
      </c>
      <c r="D265" s="36">
        <v>33.542099999999998</v>
      </c>
      <c r="E265" s="36">
        <v>-7.7000000000000002E-3</v>
      </c>
    </row>
    <row r="266" spans="1:5">
      <c r="A266" s="36" t="s">
        <v>29</v>
      </c>
      <c r="B266" s="42" t="s">
        <v>30</v>
      </c>
      <c r="C266" s="36">
        <v>1</v>
      </c>
      <c r="D266" s="36">
        <v>38.210299999999997</v>
      </c>
      <c r="E266" s="36">
        <v>-8.2199999999999995E-2</v>
      </c>
    </row>
    <row r="267" spans="1:5">
      <c r="A267" s="36" t="s">
        <v>31</v>
      </c>
      <c r="B267" s="36" t="s">
        <v>32</v>
      </c>
      <c r="C267" s="36">
        <v>1</v>
      </c>
      <c r="D267" s="36">
        <v>20.485600000000002</v>
      </c>
      <c r="E267" s="36">
        <v>-1.0699999999999999E-2</v>
      </c>
    </row>
    <row r="268" spans="1:5">
      <c r="A268" s="36" t="s">
        <v>33</v>
      </c>
      <c r="B268" s="36" t="s">
        <v>34</v>
      </c>
      <c r="C268" s="36">
        <v>100</v>
      </c>
      <c r="D268" s="36">
        <v>24.0243</v>
      </c>
      <c r="E268" s="36">
        <v>6.9999999999999999E-4</v>
      </c>
    </row>
    <row r="269" spans="1:5">
      <c r="A269" s="36" t="s">
        <v>35</v>
      </c>
      <c r="B269" s="36" t="s">
        <v>36</v>
      </c>
      <c r="C269" s="45">
        <v>1000</v>
      </c>
      <c r="D269" s="36">
        <v>59.737200000000001</v>
      </c>
      <c r="E269" s="36">
        <v>-0.53220000000000001</v>
      </c>
    </row>
    <row r="270" spans="1:5">
      <c r="A270" s="44" t="s">
        <v>37</v>
      </c>
      <c r="B270" s="36" t="s">
        <v>38</v>
      </c>
      <c r="C270" s="36">
        <v>1</v>
      </c>
      <c r="D270" s="36">
        <v>10.0494</v>
      </c>
      <c r="E270" s="36">
        <v>-2.1000000000000001E-2</v>
      </c>
    </row>
    <row r="271" spans="1:5">
      <c r="A271" s="44" t="s">
        <v>39</v>
      </c>
      <c r="B271" s="36" t="s">
        <v>40</v>
      </c>
      <c r="C271" s="36">
        <v>1</v>
      </c>
      <c r="D271" s="36">
        <v>66.742000000000004</v>
      </c>
      <c r="E271" s="36">
        <v>-0.1396</v>
      </c>
    </row>
    <row r="272" spans="1:5">
      <c r="A272" s="44" t="s">
        <v>41</v>
      </c>
      <c r="B272" s="36" t="s">
        <v>42</v>
      </c>
      <c r="C272" s="36">
        <v>1</v>
      </c>
      <c r="D272" s="46">
        <v>74.797799999999995</v>
      </c>
      <c r="E272" s="46">
        <v>-0.10290000000000001</v>
      </c>
    </row>
    <row r="273" spans="1:5">
      <c r="A273" s="44" t="s">
        <v>43</v>
      </c>
      <c r="B273" s="36" t="s">
        <v>44</v>
      </c>
      <c r="C273" s="36">
        <v>100</v>
      </c>
      <c r="D273" s="36">
        <v>99.607500000000002</v>
      </c>
      <c r="E273" s="36">
        <v>-0.59350000000000003</v>
      </c>
    </row>
    <row r="274" spans="1:5">
      <c r="A274" s="44" t="s">
        <v>45</v>
      </c>
      <c r="B274" s="47" t="s">
        <v>46</v>
      </c>
      <c r="C274" s="36">
        <v>100</v>
      </c>
      <c r="D274" s="36">
        <v>18.8428</v>
      </c>
      <c r="E274" s="36">
        <v>-5.0599999999999999E-2</v>
      </c>
    </row>
    <row r="275" spans="1:5">
      <c r="A275" s="36" t="s">
        <v>47</v>
      </c>
      <c r="B275" s="36" t="s">
        <v>48</v>
      </c>
      <c r="C275" s="36">
        <v>1</v>
      </c>
      <c r="D275" s="36">
        <v>50.789099999999998</v>
      </c>
      <c r="E275" s="36">
        <v>-0.19159999999999999</v>
      </c>
    </row>
    <row r="276" spans="1:5">
      <c r="A276" s="36" t="s">
        <v>49</v>
      </c>
      <c r="B276" s="36" t="s">
        <v>50</v>
      </c>
      <c r="C276" s="36">
        <v>100</v>
      </c>
      <c r="D276" s="36">
        <v>99.362799999999993</v>
      </c>
      <c r="E276" s="36">
        <v>-0.193</v>
      </c>
    </row>
    <row r="277" spans="1:5">
      <c r="A277" s="36" t="s">
        <v>51</v>
      </c>
      <c r="B277" s="36" t="s">
        <v>52</v>
      </c>
      <c r="C277" s="36">
        <v>1</v>
      </c>
      <c r="D277" s="36">
        <v>10.0656</v>
      </c>
      <c r="E277" s="36">
        <v>-8.0999999999999996E-3</v>
      </c>
    </row>
    <row r="278" spans="1:5">
      <c r="A278" s="36" t="s">
        <v>53</v>
      </c>
      <c r="B278" s="36" t="s">
        <v>54</v>
      </c>
      <c r="C278" s="36">
        <v>10</v>
      </c>
      <c r="D278" s="36">
        <v>33.810499999999998</v>
      </c>
      <c r="E278" s="36">
        <v>-1.9300000000000001E-2</v>
      </c>
    </row>
    <row r="279" spans="1:5">
      <c r="A279" s="36" t="s">
        <v>55</v>
      </c>
      <c r="B279" s="36" t="s">
        <v>56</v>
      </c>
      <c r="C279" s="36">
        <v>1</v>
      </c>
      <c r="D279" s="36">
        <v>19.863700000000001</v>
      </c>
      <c r="E279" s="36">
        <v>-4.4499999999999998E-2</v>
      </c>
    </row>
    <row r="280" spans="1:5">
      <c r="A280" s="36" t="s">
        <v>57</v>
      </c>
      <c r="B280" s="36" t="s">
        <v>58</v>
      </c>
      <c r="C280" s="36">
        <v>10</v>
      </c>
      <c r="D280" s="36">
        <v>79.061300000000003</v>
      </c>
      <c r="E280" s="36">
        <v>0.1338</v>
      </c>
    </row>
    <row r="281" spans="1:5">
      <c r="A281" s="44" t="s">
        <v>59</v>
      </c>
      <c r="B281" s="36" t="s">
        <v>60</v>
      </c>
      <c r="C281" s="36">
        <v>1</v>
      </c>
      <c r="D281" s="36">
        <v>17.305499999999999</v>
      </c>
      <c r="E281" s="36">
        <v>9.06E-2</v>
      </c>
    </row>
    <row r="282" spans="1:5">
      <c r="A282" s="44" t="s">
        <v>61</v>
      </c>
      <c r="B282" s="36" t="s">
        <v>62</v>
      </c>
      <c r="C282" s="36">
        <v>1</v>
      </c>
      <c r="D282" s="36">
        <v>16.79</v>
      </c>
      <c r="E282" s="36">
        <v>-2.5000000000000001E-2</v>
      </c>
    </row>
    <row r="283" spans="1:5">
      <c r="A283" s="44" t="s">
        <v>63</v>
      </c>
      <c r="B283" s="36" t="s">
        <v>64</v>
      </c>
      <c r="C283" s="36">
        <v>1</v>
      </c>
      <c r="D283" s="36">
        <v>93.388099999999994</v>
      </c>
      <c r="E283" s="36">
        <v>-4.0800000000000003E-2</v>
      </c>
    </row>
    <row r="284" spans="1:5">
      <c r="A284" s="44" t="s">
        <v>65</v>
      </c>
      <c r="B284" s="36" t="s">
        <v>66</v>
      </c>
      <c r="C284" s="36">
        <v>1</v>
      </c>
      <c r="D284" s="36">
        <v>49.740600000000001</v>
      </c>
      <c r="E284" s="36">
        <v>-0.12640000000000001</v>
      </c>
    </row>
    <row r="285" spans="1:5">
      <c r="A285" s="44" t="s">
        <v>67</v>
      </c>
      <c r="B285" s="36" t="s">
        <v>68</v>
      </c>
      <c r="C285" s="36">
        <v>10</v>
      </c>
      <c r="D285" s="36">
        <v>84.805599999999998</v>
      </c>
      <c r="E285" s="36">
        <v>-0.1774</v>
      </c>
    </row>
    <row r="286" spans="1:5">
      <c r="A286" s="36" t="s">
        <v>69</v>
      </c>
      <c r="B286" s="36" t="s">
        <v>70</v>
      </c>
      <c r="C286" s="36">
        <v>1</v>
      </c>
      <c r="D286" s="36">
        <v>22.171199999999999</v>
      </c>
      <c r="E286" s="36">
        <v>-0.1331</v>
      </c>
    </row>
    <row r="287" spans="1:5">
      <c r="A287" s="36" t="s">
        <v>71</v>
      </c>
      <c r="B287" s="36" t="s">
        <v>72</v>
      </c>
      <c r="C287" s="45">
        <v>1000</v>
      </c>
      <c r="D287" s="36">
        <v>22.472100000000001</v>
      </c>
      <c r="E287" s="36">
        <v>-8.4900000000000003E-2</v>
      </c>
    </row>
    <row r="288" spans="1:5">
      <c r="A288" s="36" t="s">
        <v>73</v>
      </c>
      <c r="B288" s="36" t="s">
        <v>74</v>
      </c>
      <c r="C288" s="36">
        <v>10</v>
      </c>
      <c r="D288" s="36">
        <v>26.901199999999999</v>
      </c>
      <c r="E288" s="36">
        <v>-4.5499999999999999E-2</v>
      </c>
    </row>
    <row r="289" spans="1:5">
      <c r="A289" s="36" t="s">
        <v>75</v>
      </c>
      <c r="B289" s="36" t="s">
        <v>76</v>
      </c>
      <c r="C289" s="36">
        <v>1</v>
      </c>
      <c r="D289" s="36">
        <v>88.927000000000007</v>
      </c>
      <c r="E289" s="36">
        <v>0.65669999999999995</v>
      </c>
    </row>
    <row r="290" spans="1:5">
      <c r="A290" s="36" t="s">
        <v>77</v>
      </c>
      <c r="B290" s="36" t="s">
        <v>78</v>
      </c>
      <c r="C290" s="36">
        <v>10</v>
      </c>
      <c r="D290" s="36">
        <v>27.639900000000001</v>
      </c>
      <c r="E290" s="36">
        <v>-6.2899999999999998E-2</v>
      </c>
    </row>
    <row r="291" spans="1:5">
      <c r="A291" s="36" t="s">
        <v>79</v>
      </c>
      <c r="B291" s="36" t="s">
        <v>80</v>
      </c>
      <c r="C291" s="36">
        <v>10</v>
      </c>
      <c r="D291" s="36">
        <v>78.473799999999997</v>
      </c>
      <c r="E291" s="36">
        <v>0.28720000000000001</v>
      </c>
    </row>
    <row r="292" spans="1:5">
      <c r="A292" s="36" t="s">
        <v>81</v>
      </c>
      <c r="B292" s="36" t="s">
        <v>82</v>
      </c>
      <c r="C292" s="45">
        <v>1</v>
      </c>
      <c r="D292" s="36">
        <v>68.976799999999997</v>
      </c>
      <c r="E292" s="36">
        <v>-0.2445</v>
      </c>
    </row>
    <row r="293" spans="1:5">
      <c r="A293" s="36" t="s">
        <v>83</v>
      </c>
      <c r="B293" s="36" t="s">
        <v>84</v>
      </c>
      <c r="C293" s="36">
        <v>10</v>
      </c>
      <c r="D293" s="36">
        <v>47.462299999999999</v>
      </c>
      <c r="E293" s="36">
        <v>-0.36149999999999999</v>
      </c>
    </row>
    <row r="294" spans="1:5">
      <c r="A294" s="36" t="s">
        <v>85</v>
      </c>
      <c r="B294" s="36" t="s">
        <v>86</v>
      </c>
      <c r="C294" s="36">
        <v>100</v>
      </c>
      <c r="D294" s="36">
        <v>66.006</v>
      </c>
      <c r="E294" s="36">
        <v>0.14849999999999999</v>
      </c>
    </row>
    <row r="295" spans="1:5">
      <c r="A295" s="36" t="s">
        <v>130</v>
      </c>
    </row>
    <row r="296" spans="1:5">
      <c r="A296" s="36" t="s">
        <v>131</v>
      </c>
      <c r="C296" s="45"/>
    </row>
    <row r="297" spans="1:5">
      <c r="A297" s="36" t="s">
        <v>132</v>
      </c>
    </row>
    <row r="298" spans="1:5">
      <c r="A298" s="36" t="s">
        <v>133</v>
      </c>
      <c r="B298" s="42"/>
    </row>
    <row r="299" spans="1:5">
      <c r="A299" s="36" t="s">
        <v>134</v>
      </c>
      <c r="B299" s="42"/>
    </row>
    <row r="300" spans="1:5">
      <c r="A300" s="36" t="s">
        <v>135</v>
      </c>
    </row>
    <row r="301" spans="1:5">
      <c r="B301" s="42"/>
    </row>
    <row r="302" spans="1:5">
      <c r="A302" s="36" t="s">
        <v>136</v>
      </c>
      <c r="B302" s="42"/>
    </row>
    <row r="303" spans="1:5">
      <c r="A303" s="36" t="s">
        <v>137</v>
      </c>
    </row>
    <row r="304" spans="1:5">
      <c r="A304" s="36">
        <v>22</v>
      </c>
    </row>
    <row r="305" spans="1:3">
      <c r="A305" s="36" t="s">
        <v>132</v>
      </c>
      <c r="B305" s="42"/>
    </row>
    <row r="306" spans="1:3">
      <c r="A306" s="36">
        <v>20</v>
      </c>
    </row>
    <row r="307" spans="1:3">
      <c r="A307" s="36" t="s">
        <v>133</v>
      </c>
    </row>
    <row r="308" spans="1:3">
      <c r="A308" s="36">
        <v>8</v>
      </c>
    </row>
    <row r="309" spans="1:3">
      <c r="A309" s="36" t="s">
        <v>138</v>
      </c>
    </row>
    <row r="310" spans="1:3">
      <c r="A310" s="36">
        <v>8</v>
      </c>
    </row>
    <row r="311" spans="1:3">
      <c r="A311" s="36" t="s">
        <v>139</v>
      </c>
    </row>
    <row r="312" spans="1:3">
      <c r="A312" s="36">
        <v>5</v>
      </c>
    </row>
    <row r="313" spans="1:3">
      <c r="A313" s="36" t="s">
        <v>140</v>
      </c>
    </row>
    <row r="314" spans="1:3">
      <c r="A314" s="36">
        <v>4</v>
      </c>
      <c r="C314" s="45"/>
    </row>
    <row r="315" spans="1:3">
      <c r="A315" s="36" t="s">
        <v>141</v>
      </c>
    </row>
    <row r="316" spans="1:3">
      <c r="A316" s="36">
        <v>4</v>
      </c>
    </row>
    <row r="318" spans="1:3">
      <c r="A318" s="36" t="s">
        <v>142</v>
      </c>
      <c r="B318" s="42"/>
    </row>
    <row r="319" spans="1:3">
      <c r="A319" s="36" t="s">
        <v>143</v>
      </c>
      <c r="B319" s="42"/>
    </row>
    <row r="320" spans="1:3">
      <c r="A320" s="36" t="s">
        <v>144</v>
      </c>
    </row>
    <row r="321" spans="1:1">
      <c r="A321" s="36" t="s">
        <v>145</v>
      </c>
    </row>
    <row r="322" spans="1:1">
      <c r="A322" s="36" t="s">
        <v>146</v>
      </c>
    </row>
    <row r="323" spans="1:1">
      <c r="A323" s="36" t="s">
        <v>147</v>
      </c>
    </row>
    <row r="324" spans="1:1">
      <c r="A324" s="36" t="s">
        <v>148</v>
      </c>
    </row>
    <row r="325" spans="1:1">
      <c r="A325" s="36" t="s">
        <v>88</v>
      </c>
    </row>
    <row r="326" spans="1:1">
      <c r="A326" s="36" t="s">
        <v>149</v>
      </c>
    </row>
    <row r="327" spans="1:1">
      <c r="A327" s="36" t="s">
        <v>150</v>
      </c>
    </row>
    <row r="328" spans="1:1">
      <c r="A328" s="36" t="s">
        <v>92</v>
      </c>
    </row>
    <row r="329" spans="1:1">
      <c r="A329" s="36" t="s">
        <v>151</v>
      </c>
    </row>
    <row r="330" spans="1:1">
      <c r="A330" s="36" t="s">
        <v>152</v>
      </c>
    </row>
    <row r="331" spans="1:1">
      <c r="A331" s="36" t="s">
        <v>88</v>
      </c>
    </row>
    <row r="333" spans="1:1">
      <c r="A333" s="36" t="s">
        <v>87</v>
      </c>
    </row>
    <row r="334" spans="1:1">
      <c r="A334" s="36" t="s">
        <v>153</v>
      </c>
    </row>
    <row r="336" spans="1:1">
      <c r="A336" s="36" t="s">
        <v>154</v>
      </c>
    </row>
    <row r="337" spans="1:1">
      <c r="A337" s="36" t="s">
        <v>155</v>
      </c>
    </row>
    <row r="339" spans="1:1">
      <c r="A339" s="36" t="s">
        <v>88</v>
      </c>
    </row>
    <row r="340" spans="1:1">
      <c r="A340" s="36" t="s">
        <v>156</v>
      </c>
    </row>
    <row r="348" spans="1:1">
      <c r="A348" s="40"/>
    </row>
    <row r="375" spans="1:1">
      <c r="A375" s="48"/>
    </row>
  </sheetData>
  <pageMargins left="0.7" right="0.7" top="1.1437007874015748" bottom="1.1437007874015748" header="0.75" footer="0.75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Смета</vt:lpstr>
      <vt:lpstr>_</vt:lpstr>
      <vt:lpstr>Смета!Область_печати</vt:lpstr>
      <vt:lpstr>_!Подключение1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Радыгин</dc:creator>
  <cp:lastModifiedBy>Пользователь</cp:lastModifiedBy>
  <cp:revision>8</cp:revision>
  <cp:lastPrinted>2024-10-15T06:56:55Z</cp:lastPrinted>
  <dcterms:created xsi:type="dcterms:W3CDTF">2016-09-20T08:06:28Z</dcterms:created>
  <dcterms:modified xsi:type="dcterms:W3CDTF">2024-11-04T09:46:54Z</dcterms:modified>
</cp:coreProperties>
</file>